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E8595C81-DDAA-42F2-A9B5-488B2B1E9E24}" xr6:coauthVersionLast="47" xr6:coauthVersionMax="47" xr10:uidLastSave="{00000000-0000-0000-0000-000000000000}"/>
  <bookViews>
    <workbookView xWindow="2340" yWindow="1755" windowWidth="14145" windowHeight="1444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L11" i="1"/>
  <c r="CL8" i="1"/>
  <c r="CK11" i="1"/>
  <c r="CK8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G15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K15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W15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L15" i="1" s="1"/>
  <c r="AK19" i="1"/>
  <c r="AK18" i="1" s="1"/>
  <c r="AK17" i="1" s="1"/>
  <c r="AK16" i="1" s="1"/>
  <c r="AK15" i="1" s="1"/>
  <c r="AJ19" i="1"/>
  <c r="AJ18" i="1" s="1"/>
  <c r="AJ17" i="1" s="1"/>
  <c r="AI19" i="1"/>
  <c r="AI18" i="1" s="1"/>
  <c r="AI17" i="1" s="1"/>
  <c r="AI16" i="1" s="1"/>
  <c r="AI15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W15" i="1" s="1"/>
  <c r="V19" i="1"/>
  <c r="V18" i="1" s="1"/>
  <c r="V17" i="1" s="1"/>
  <c r="V16" i="1" s="1"/>
  <c r="V15" i="1" s="1"/>
  <c r="U19" i="1"/>
  <c r="U18" i="1" s="1"/>
  <c r="U17" i="1" s="1"/>
  <c r="T19" i="1"/>
  <c r="T18" i="1" s="1"/>
  <c r="T17" i="1" s="1"/>
  <c r="S19" i="1"/>
  <c r="S18" i="1" s="1"/>
  <c r="S17" i="1" s="1"/>
  <c r="S16" i="1" s="1"/>
  <c r="S15" i="1" s="1"/>
  <c r="R19" i="1"/>
  <c r="R18" i="1" s="1"/>
  <c r="R17" i="1" s="1"/>
  <c r="Q19" i="1"/>
  <c r="Q18" i="1" s="1"/>
  <c r="Q17" i="1" s="1"/>
  <c r="P19" i="1"/>
  <c r="P18" i="1" s="1"/>
  <c r="P17" i="1" s="1"/>
  <c r="P16" i="1" s="1"/>
  <c r="P15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F16" i="1" l="1"/>
  <c r="F15" i="1" s="1"/>
  <c r="AV16" i="1"/>
  <c r="AV15" i="1" s="1"/>
  <c r="BB16" i="1"/>
  <c r="BB15" i="1" s="1"/>
  <c r="CE16" i="1"/>
  <c r="CE15" i="1" s="1"/>
  <c r="E7" i="1"/>
  <c r="Q7" i="1"/>
  <c r="G16" i="1"/>
  <c r="G15" i="1" s="1"/>
  <c r="CF16" i="1"/>
  <c r="CF15" i="1" s="1"/>
  <c r="AW7" i="1"/>
  <c r="I16" i="1"/>
  <c r="I15" i="1" s="1"/>
  <c r="AO16" i="1"/>
  <c r="AO15" i="1" s="1"/>
  <c r="BE16" i="1"/>
  <c r="BE15" i="1" s="1"/>
  <c r="Z16" i="1"/>
  <c r="Z15" i="1" s="1"/>
  <c r="AP16" i="1"/>
  <c r="AP15" i="1" s="1"/>
  <c r="AT16" i="1"/>
  <c r="AT15" i="1" s="1"/>
  <c r="CK7" i="1"/>
  <c r="BZ16" i="1"/>
  <c r="BZ15" i="1" s="1"/>
  <c r="AC16" i="1"/>
  <c r="AC15" i="1" s="1"/>
  <c r="AX16" i="1"/>
  <c r="AX15" i="1" s="1"/>
  <c r="BM16" i="1"/>
  <c r="BM15" i="1" s="1"/>
  <c r="AJ16" i="1"/>
  <c r="AJ15" i="1" s="1"/>
  <c r="X16" i="1"/>
  <c r="X15" i="1" s="1"/>
  <c r="BS16" i="1"/>
  <c r="BS15" i="1" s="1"/>
  <c r="BD16" i="1"/>
  <c r="BD15" i="1" s="1"/>
  <c r="CJ16" i="1"/>
  <c r="CJ15" i="1" s="1"/>
  <c r="K16" i="1"/>
  <c r="K15" i="1" s="1"/>
  <c r="L16" i="1"/>
  <c r="L15" i="1" s="1"/>
  <c r="AB16" i="1"/>
  <c r="AB15" i="1" s="1"/>
  <c r="AR16" i="1"/>
  <c r="AR15" i="1" s="1"/>
  <c r="M16" i="1"/>
  <c r="M15" i="1" s="1"/>
  <c r="BH16" i="1"/>
  <c r="BH15" i="1" s="1"/>
  <c r="J16" i="1"/>
  <c r="J15" i="1" s="1"/>
  <c r="AO7" i="1"/>
  <c r="BY16" i="1"/>
  <c r="BY15" i="1" s="1"/>
  <c r="AC7" i="1"/>
  <c r="BI7" i="1"/>
  <c r="D7" i="1"/>
  <c r="P7" i="1"/>
  <c r="T7" i="1"/>
  <c r="AB7" i="1"/>
  <c r="AN7" i="1"/>
  <c r="AZ7" i="1"/>
  <c r="BX7" i="1"/>
  <c r="BC7" i="1"/>
  <c r="BR16" i="1"/>
  <c r="BR15" i="1" s="1"/>
  <c r="BV16" i="1"/>
  <c r="BV15" i="1" s="1"/>
  <c r="J7" i="1"/>
  <c r="V7" i="1"/>
  <c r="AH7" i="1"/>
  <c r="BF7" i="1"/>
  <c r="CD7" i="1"/>
  <c r="R16" i="1"/>
  <c r="R15" i="1" s="1"/>
  <c r="BF16" i="1"/>
  <c r="BF15" i="1" s="1"/>
  <c r="BN16" i="1"/>
  <c r="BN15" i="1" s="1"/>
  <c r="CD16" i="1"/>
  <c r="CD15" i="1" s="1"/>
  <c r="CQ16" i="1"/>
  <c r="CQ15" i="1" s="1"/>
  <c r="CN16" i="1"/>
  <c r="CN15" i="1" s="1"/>
  <c r="K7" i="1"/>
  <c r="W7" i="1"/>
  <c r="AI7" i="1"/>
  <c r="AQ7" i="1"/>
  <c r="BO7" i="1"/>
  <c r="N16" i="1"/>
  <c r="N15" i="1" s="1"/>
  <c r="AD16" i="1"/>
  <c r="AD15" i="1" s="1"/>
  <c r="AH16" i="1"/>
  <c r="AH15" i="1" s="1"/>
  <c r="CK16" i="1"/>
  <c r="CK15" i="1" s="1"/>
  <c r="CC16" i="1"/>
  <c r="CC15" i="1" s="1"/>
  <c r="AG16" i="1"/>
  <c r="AG15" i="1" s="1"/>
  <c r="BW16" i="1"/>
  <c r="BW15" i="1" s="1"/>
  <c r="CH16" i="1"/>
  <c r="CH15" i="1" s="1"/>
  <c r="I7" i="1"/>
  <c r="O7" i="1"/>
  <c r="U7" i="1"/>
  <c r="AA7" i="1"/>
  <c r="AG7" i="1"/>
  <c r="AM7" i="1"/>
  <c r="AS7" i="1"/>
  <c r="AY7" i="1"/>
  <c r="BE7" i="1"/>
  <c r="BK7" i="1"/>
  <c r="BQ7" i="1"/>
  <c r="BW7" i="1"/>
  <c r="CC7" i="1"/>
  <c r="CI7" i="1"/>
  <c r="H7" i="1"/>
  <c r="Z7" i="1"/>
  <c r="AL7" i="1"/>
  <c r="U16" i="1"/>
  <c r="U15" i="1" s="1"/>
  <c r="BJ16" i="1"/>
  <c r="BJ15" i="1" s="1"/>
  <c r="BP16" i="1"/>
  <c r="BP15" i="1" s="1"/>
  <c r="BT16" i="1"/>
  <c r="BT15" i="1" s="1"/>
  <c r="F7" i="1"/>
  <c r="AD7" i="1"/>
  <c r="BT7" i="1"/>
  <c r="CF7" i="1"/>
  <c r="AA16" i="1"/>
  <c r="AA15" i="1" s="1"/>
  <c r="AF16" i="1"/>
  <c r="AF15" i="1" s="1"/>
  <c r="AS16" i="1"/>
  <c r="AS15" i="1" s="1"/>
  <c r="CB16" i="1"/>
  <c r="CB15" i="1" s="1"/>
  <c r="AY16" i="1"/>
  <c r="AY15" i="1" s="1"/>
  <c r="CI16" i="1"/>
  <c r="CI15" i="1" s="1"/>
  <c r="O16" i="1"/>
  <c r="O15" i="1" s="1"/>
  <c r="T16" i="1"/>
  <c r="T15" i="1" s="1"/>
  <c r="AM16" i="1"/>
  <c r="AM15" i="1" s="1"/>
  <c r="BU7" i="1"/>
  <c r="CA7" i="1"/>
  <c r="L7" i="1"/>
  <c r="X7" i="1"/>
  <c r="AP7" i="1"/>
  <c r="BH7" i="1"/>
  <c r="BY7" i="1"/>
  <c r="CE7" i="1"/>
  <c r="AF7" i="1"/>
  <c r="AR7" i="1"/>
  <c r="BV7" i="1"/>
  <c r="CB7" i="1"/>
  <c r="CH7" i="1"/>
  <c r="G7" i="1"/>
  <c r="M7" i="1"/>
  <c r="S7" i="1"/>
  <c r="AE7" i="1"/>
  <c r="AK7" i="1"/>
  <c r="AE16" i="1"/>
  <c r="AE15" i="1" s="1"/>
  <c r="AU16" i="1"/>
  <c r="AU15" i="1" s="1"/>
  <c r="AZ16" i="1"/>
  <c r="AZ15" i="1" s="1"/>
  <c r="CL7" i="1"/>
  <c r="AQ16" i="1"/>
  <c r="AQ15" i="1" s="1"/>
  <c r="AT7" i="1"/>
  <c r="BL7" i="1"/>
  <c r="BR7" i="1"/>
  <c r="BO16" i="1"/>
  <c r="BO15" i="1" s="1"/>
  <c r="D16" i="1"/>
  <c r="D15" i="1" s="1"/>
  <c r="CO16" i="1"/>
  <c r="CO15" i="1" s="1"/>
  <c r="Y16" i="1"/>
  <c r="Y15" i="1" s="1"/>
  <c r="BC16" i="1"/>
  <c r="BC15" i="1" s="1"/>
  <c r="CA16" i="1"/>
  <c r="CA15" i="1" s="1"/>
  <c r="R7" i="1"/>
  <c r="AJ7" i="1"/>
  <c r="H16" i="1"/>
  <c r="H15" i="1" s="1"/>
  <c r="BA16" i="1"/>
  <c r="BA15" i="1" s="1"/>
  <c r="Q16" i="1"/>
  <c r="Q15" i="1" s="1"/>
  <c r="BG16" i="1"/>
  <c r="BG15" i="1" s="1"/>
  <c r="BL16" i="1"/>
  <c r="BL15" i="1" s="1"/>
  <c r="BQ16" i="1"/>
  <c r="BQ15" i="1" s="1"/>
  <c r="BX16" i="1"/>
  <c r="BX15" i="1" s="1"/>
  <c r="CL16" i="1"/>
  <c r="CL15" i="1" s="1"/>
  <c r="BU16" i="1"/>
  <c r="BU15" i="1" s="1"/>
  <c r="Y7" i="1"/>
  <c r="BZ7" i="1"/>
  <c r="AU7" i="1"/>
  <c r="BA7" i="1"/>
  <c r="BG7" i="1"/>
  <c r="BM7" i="1"/>
  <c r="BS7" i="1"/>
  <c r="CJ7" i="1"/>
  <c r="AN16" i="1"/>
  <c r="AN15" i="1" s="1"/>
  <c r="BI16" i="1"/>
  <c r="BI15" i="1" s="1"/>
  <c r="N7" i="1"/>
  <c r="CG7" i="1"/>
  <c r="AX7" i="1"/>
  <c r="BD7" i="1"/>
  <c r="BJ7" i="1"/>
  <c r="BP7" i="1"/>
  <c r="E16" i="1"/>
  <c r="E15" i="1" s="1"/>
  <c r="AV7" i="1"/>
  <c r="BB7" i="1"/>
  <c r="BN7" i="1"/>
  <c r="CM16" i="1"/>
  <c r="CM15" i="1" s="1"/>
  <c r="CP16" i="1"/>
  <c r="CP15" i="1" s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<sst xmlns="http://schemas.openxmlformats.org/spreadsheetml/2006/main" count="46" uniqueCount="43">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</sst>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1" xfId="1" applyNumberFormat="1" applyFont="1" applyFill="1" applyBorder="1"/>
    <xf numFmtId="4" fontId="3" fillId="2" borderId="5" xfId="2" applyNumberFormat="1" applyFont="1" applyFill="1" applyBorder="1" applyAlignment="1">
      <alignment horizontal="left" indent="1"/>
    </xf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5" fontId="3" fillId="2" borderId="0" xfId="1" applyNumberFormat="1" applyFont="1" applyFill="1" applyBorder="1"/>
    <xf numFmtId="166" fontId="5" fillId="2" borderId="0" xfId="1" applyNumberFormat="1" applyFont="1" applyFill="1" applyBorder="1"/>
    <xf numFmtId="4" fontId="3" fillId="2" borderId="0" xfId="2" applyNumberFormat="1" applyFont="1" applyFill="1" applyBorder="1" applyAlignment="1">
      <alignment horizontal="left" indent="1"/>
    </xf>
    <xf numFmtId="165" fontId="5" fillId="2" borderId="0" xfId="1" applyNumberFormat="1" applyFont="1" applyFill="1" applyBorder="1"/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Normal="100" workbookViewId="0">
      <pane xSplit="3" ySplit="5" topLeftCell="GJ6" activePane="bottomRight" state="frozen"/>
      <selection pane="topRight" activeCell="D1" sqref="D1"/>
      <selection pane="bottomLeft" activeCell="A8" sqref="A8"/>
      <selection pane="bottomRight" activeCell="GO41" sqref="GO41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16384" width="9.28515625" style="3"/>
  </cols>
  <sheetData>
    <row r="1" spans="1:321" ht="18" x14ac:dyDescent="0.25">
      <c r="A1" s="4"/>
      <c r="B1" s="2"/>
      <c r="C1" s="71" t="s">
        <v>39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55"/>
      <c r="EB1" s="61"/>
      <c r="EC1" s="61"/>
      <c r="ED1" s="61"/>
    </row>
    <row r="2" spans="1:321" ht="18" x14ac:dyDescent="0.25">
      <c r="A2" s="4"/>
      <c r="B2" s="2"/>
      <c r="C2" s="72" t="s">
        <v>38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74">
        <v>45597</v>
      </c>
      <c r="GM4" s="65">
        <v>45628</v>
      </c>
      <c r="GN4" s="13"/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75"/>
      <c r="GM5" s="70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L6" s="73"/>
      <c r="GM6" s="25"/>
    </row>
    <row r="7" spans="1:321" s="14" customFormat="1" ht="18" x14ac:dyDescent="0.25">
      <c r="A7" s="4"/>
      <c r="B7" s="11"/>
      <c r="C7" s="26" t="s">
        <v>1</v>
      </c>
      <c r="D7" s="14">
        <f t="shared" ref="D7:BO7" si="0">+D8-D11</f>
        <v>180.40299999999999</v>
      </c>
      <c r="E7" s="14">
        <f t="shared" si="0"/>
        <v>184.92</v>
      </c>
      <c r="F7" s="14">
        <f t="shared" si="0"/>
        <v>198.2</v>
      </c>
      <c r="G7" s="14">
        <f t="shared" si="0"/>
        <v>201.935</v>
      </c>
      <c r="H7" s="14">
        <f t="shared" si="0"/>
        <v>219.71699999999998</v>
      </c>
      <c r="I7" s="14">
        <f t="shared" si="0"/>
        <v>214.43399999999997</v>
      </c>
      <c r="J7" s="14">
        <f t="shared" si="0"/>
        <v>227.61699999999999</v>
      </c>
      <c r="K7" s="14">
        <f t="shared" si="0"/>
        <v>234.405</v>
      </c>
      <c r="L7" s="14">
        <f t="shared" si="0"/>
        <v>230.59099999999998</v>
      </c>
      <c r="M7" s="14">
        <f t="shared" si="0"/>
        <v>249.023</v>
      </c>
      <c r="N7" s="14">
        <f t="shared" si="0"/>
        <v>244.327</v>
      </c>
      <c r="O7" s="14">
        <f t="shared" si="0"/>
        <v>279.99199999999996</v>
      </c>
      <c r="P7" s="14">
        <f t="shared" si="0"/>
        <v>279.88299999999998</v>
      </c>
      <c r="Q7" s="14">
        <f t="shared" si="0"/>
        <v>277.84899999999999</v>
      </c>
      <c r="R7" s="14">
        <f t="shared" si="0"/>
        <v>271.20799999999997</v>
      </c>
      <c r="S7" s="14">
        <f t="shared" si="0"/>
        <v>271.86399999999998</v>
      </c>
      <c r="T7" s="14">
        <f t="shared" si="0"/>
        <v>282.697</v>
      </c>
      <c r="U7" s="14">
        <f t="shared" si="0"/>
        <v>332.38299999999992</v>
      </c>
      <c r="V7" s="14">
        <f t="shared" si="0"/>
        <v>360.23599999999993</v>
      </c>
      <c r="W7" s="14">
        <f t="shared" si="0"/>
        <v>368.68699999999995</v>
      </c>
      <c r="X7" s="14">
        <f t="shared" si="0"/>
        <v>380.74200000000008</v>
      </c>
      <c r="Y7" s="14">
        <f t="shared" si="0"/>
        <v>364.88600000000002</v>
      </c>
      <c r="Z7" s="14">
        <f t="shared" si="0"/>
        <v>349.63800000000003</v>
      </c>
      <c r="AA7" s="14">
        <f t="shared" si="0"/>
        <v>362.69400000000007</v>
      </c>
      <c r="AB7" s="14">
        <f t="shared" si="0"/>
        <v>333.91299999999995</v>
      </c>
      <c r="AC7" s="14">
        <f t="shared" si="0"/>
        <v>315.03199999999993</v>
      </c>
      <c r="AD7" s="14">
        <f t="shared" si="0"/>
        <v>293.06100000000004</v>
      </c>
      <c r="AE7" s="14">
        <f t="shared" si="0"/>
        <v>304.58299999999997</v>
      </c>
      <c r="AF7" s="14">
        <f t="shared" si="0"/>
        <v>299.46099999999996</v>
      </c>
      <c r="AG7" s="14">
        <f t="shared" si="0"/>
        <v>277.56799999999998</v>
      </c>
      <c r="AH7" s="14">
        <f t="shared" si="0"/>
        <v>286.20699999999999</v>
      </c>
      <c r="AI7" s="14">
        <f t="shared" si="0"/>
        <v>268.58199999999999</v>
      </c>
      <c r="AJ7" s="14">
        <f t="shared" si="0"/>
        <v>216.55982355999998</v>
      </c>
      <c r="AK7" s="14">
        <f t="shared" si="0"/>
        <v>217.69505839999999</v>
      </c>
      <c r="AL7" s="14">
        <f t="shared" si="0"/>
        <v>231.63822767999997</v>
      </c>
      <c r="AM7" s="14">
        <f t="shared" si="0"/>
        <v>243.15022424</v>
      </c>
      <c r="AN7" s="14">
        <f t="shared" si="0"/>
        <v>244.61348071999996</v>
      </c>
      <c r="AO7" s="14">
        <f t="shared" si="0"/>
        <v>243.70593900000006</v>
      </c>
      <c r="AP7" s="14">
        <f t="shared" si="0"/>
        <v>212.98098661999998</v>
      </c>
      <c r="AQ7" s="14">
        <f t="shared" si="0"/>
        <v>216.43545869999997</v>
      </c>
      <c r="AR7" s="14">
        <f t="shared" si="0"/>
        <v>251.16037096000002</v>
      </c>
      <c r="AS7" s="14">
        <f t="shared" si="0"/>
        <v>270.17582929999998</v>
      </c>
      <c r="AT7" s="14">
        <f t="shared" si="0"/>
        <v>268.26336093999998</v>
      </c>
      <c r="AU7" s="14">
        <f t="shared" si="0"/>
        <v>269.45911002000003</v>
      </c>
      <c r="AV7" s="14">
        <f t="shared" si="0"/>
        <v>250.11752645999994</v>
      </c>
      <c r="AW7" s="14">
        <f t="shared" si="0"/>
        <v>236.02750232</v>
      </c>
      <c r="AX7" s="14">
        <f t="shared" si="0"/>
        <v>220.14567256000001</v>
      </c>
      <c r="AY7" s="14">
        <f t="shared" si="0"/>
        <v>240.74476992000001</v>
      </c>
      <c r="AZ7" s="14">
        <f t="shared" si="0"/>
        <v>246.98271756</v>
      </c>
      <c r="BA7" s="14">
        <f t="shared" si="0"/>
        <v>224.18502793999997</v>
      </c>
      <c r="BB7" s="14">
        <f t="shared" si="0"/>
        <v>211.08095383999998</v>
      </c>
      <c r="BC7" s="14">
        <f t="shared" si="0"/>
        <v>202.77741799999998</v>
      </c>
      <c r="BD7" s="14">
        <f t="shared" si="0"/>
        <v>208.34310175999997</v>
      </c>
      <c r="BE7" s="14">
        <f t="shared" si="0"/>
        <v>200.11196604</v>
      </c>
      <c r="BF7" s="14">
        <f t="shared" si="0"/>
        <v>201.609906776</v>
      </c>
      <c r="BG7" s="14">
        <f t="shared" si="0"/>
        <v>201.88695452800002</v>
      </c>
      <c r="BH7" s="14">
        <f t="shared" si="0"/>
        <v>225.43079231999997</v>
      </c>
      <c r="BI7" s="14">
        <f t="shared" si="0"/>
        <v>219.27930215999996</v>
      </c>
      <c r="BJ7" s="14">
        <f t="shared" si="0"/>
        <v>228.26525976000002</v>
      </c>
      <c r="BK7" s="14">
        <f t="shared" si="0"/>
        <v>224.67223999999996</v>
      </c>
      <c r="BL7" s="14">
        <f t="shared" si="0"/>
        <v>230.27374079999996</v>
      </c>
      <c r="BM7" s="14">
        <f t="shared" si="0"/>
        <v>236.10387279999992</v>
      </c>
      <c r="BN7" s="14">
        <f t="shared" si="0"/>
        <v>215.74288467999997</v>
      </c>
      <c r="BO7" s="14">
        <f t="shared" si="0"/>
        <v>229.35903483999999</v>
      </c>
      <c r="BP7" s="14">
        <f t="shared" ref="BP7:CJ7" si="1">+BP8-BP11</f>
        <v>232.27805775450184</v>
      </c>
      <c r="BQ7" s="14">
        <f t="shared" si="1"/>
        <v>227.29062451999999</v>
      </c>
      <c r="BR7" s="14">
        <f t="shared" si="1"/>
        <v>229.79964919999998</v>
      </c>
      <c r="BS7" s="14">
        <f t="shared" si="1"/>
        <v>216.15862159999995</v>
      </c>
      <c r="BT7" s="14">
        <f t="shared" si="1"/>
        <v>192.6319728</v>
      </c>
      <c r="BU7" s="14">
        <f t="shared" si="1"/>
        <v>187.54277907999997</v>
      </c>
      <c r="BV7" s="14">
        <f t="shared" si="1"/>
        <v>180.55855840000004</v>
      </c>
      <c r="BW7" s="14">
        <f t="shared" si="1"/>
        <v>170.75000568000002</v>
      </c>
      <c r="BX7" s="14">
        <f t="shared" si="1"/>
        <v>170.26926319999998</v>
      </c>
      <c r="BY7" s="14">
        <f t="shared" si="1"/>
        <v>177.14920447999998</v>
      </c>
      <c r="BZ7" s="14">
        <f t="shared" si="1"/>
        <v>177.81883514267332</v>
      </c>
      <c r="CA7" s="14">
        <f t="shared" si="1"/>
        <v>191.58271166829337</v>
      </c>
      <c r="CB7" s="14">
        <f t="shared" si="1"/>
        <v>198.76199895023723</v>
      </c>
      <c r="CC7" s="14">
        <f t="shared" si="1"/>
        <v>243.39485603660117</v>
      </c>
      <c r="CD7" s="14">
        <f t="shared" si="1"/>
        <v>263.11787022689009</v>
      </c>
      <c r="CE7" s="14">
        <f t="shared" si="1"/>
        <v>241.4027752947359</v>
      </c>
      <c r="CF7" s="14">
        <f t="shared" si="1"/>
        <v>243.91176152574374</v>
      </c>
      <c r="CG7" s="14">
        <f t="shared" si="1"/>
        <v>227.52076152574372</v>
      </c>
      <c r="CH7" s="14">
        <f t="shared" si="1"/>
        <v>217.15345145077069</v>
      </c>
      <c r="CI7" s="14">
        <f t="shared" si="1"/>
        <v>225.23443470779515</v>
      </c>
      <c r="CJ7" s="14">
        <f t="shared" si="1"/>
        <v>239.18011140965632</v>
      </c>
      <c r="CK7" s="14">
        <f t="shared" ref="CK7:CL7" si="2">+CK8-CK11</f>
        <v>227.65772779902468</v>
      </c>
      <c r="CL7" s="14">
        <f t="shared" si="2"/>
        <v>212.2952152815441</v>
      </c>
      <c r="CM7" s="14">
        <v>194.51730253356672</v>
      </c>
      <c r="CN7" s="14">
        <v>185.79645050230783</v>
      </c>
      <c r="CO7" s="14">
        <v>195.48671560606172</v>
      </c>
      <c r="CP7" s="14">
        <v>204.31224319890009</v>
      </c>
      <c r="CQ7" s="14">
        <v>190.4656863601306</v>
      </c>
      <c r="CR7" s="14">
        <v>178.2983210266533</v>
      </c>
      <c r="CS7" s="14">
        <v>154.27166984420043</v>
      </c>
      <c r="CT7" s="14">
        <v>146.54956310657519</v>
      </c>
      <c r="CU7" s="14">
        <v>171.01929647054715</v>
      </c>
      <c r="CV7" s="14">
        <v>191.87945819705629</v>
      </c>
      <c r="CW7" s="14">
        <v>202.8432175575393</v>
      </c>
      <c r="CX7" s="14">
        <v>198.33492988702523</v>
      </c>
      <c r="CY7" s="14">
        <v>207.23655034793987</v>
      </c>
      <c r="CZ7" s="14">
        <v>219.83099999999999</v>
      </c>
      <c r="DA7" s="14">
        <v>236.39099999999999</v>
      </c>
      <c r="DB7" s="14">
        <v>250.82487918499993</v>
      </c>
      <c r="DC7" s="14">
        <v>279.6569059440385</v>
      </c>
      <c r="DD7" s="14">
        <v>264.17408142275002</v>
      </c>
      <c r="DE7" s="14">
        <v>262.86950774783998</v>
      </c>
      <c r="DF7" s="14">
        <v>248.61256608441755</v>
      </c>
      <c r="DG7" s="14">
        <v>258.17890508421237</v>
      </c>
      <c r="DH7" s="14">
        <v>268.24987600752775</v>
      </c>
      <c r="DI7" s="14">
        <v>271.2923749757</v>
      </c>
      <c r="DJ7" s="14">
        <v>289.52537315915674</v>
      </c>
      <c r="DK7" s="14">
        <v>303.68465380388318</v>
      </c>
      <c r="DL7" s="14">
        <v>342.56207990374003</v>
      </c>
      <c r="DM7" s="14">
        <v>345.61103215887999</v>
      </c>
      <c r="DN7" s="14">
        <v>360.95809331817594</v>
      </c>
      <c r="DO7" s="14">
        <v>364.46821230291886</v>
      </c>
      <c r="DP7" s="14">
        <v>340.41662506945994</v>
      </c>
      <c r="DQ7" s="14">
        <v>335.37841027516794</v>
      </c>
      <c r="DR7" s="14">
        <v>348.82758873939395</v>
      </c>
      <c r="DS7" s="14">
        <v>378.15827857695194</v>
      </c>
      <c r="DT7" s="14">
        <v>415.0932396270008</v>
      </c>
      <c r="DU7" s="14">
        <v>421.66119428400003</v>
      </c>
      <c r="DV7" s="14">
        <v>400.50799999999998</v>
      </c>
      <c r="DW7" s="14">
        <v>400.839</v>
      </c>
      <c r="DX7" s="14">
        <v>408.65732539999993</v>
      </c>
      <c r="DY7" s="14">
        <v>448.93403785999999</v>
      </c>
      <c r="DZ7" s="14">
        <v>446.86141249999991</v>
      </c>
      <c r="EA7" s="14">
        <v>442.62612000000001</v>
      </c>
      <c r="EB7" s="14">
        <v>419.24915999999996</v>
      </c>
      <c r="EC7" s="14">
        <v>436.761752</v>
      </c>
      <c r="ED7" s="14">
        <v>423.66375200000004</v>
      </c>
      <c r="EE7" s="14">
        <v>426.12457220000005</v>
      </c>
      <c r="EF7" s="14">
        <v>449.40540234500008</v>
      </c>
      <c r="EG7" s="14">
        <v>436.72119032640001</v>
      </c>
      <c r="EH7" s="14">
        <v>459.19498377600013</v>
      </c>
      <c r="EI7" s="14">
        <v>456.73187180799994</v>
      </c>
      <c r="EJ7" s="14">
        <v>451.36440168320007</v>
      </c>
      <c r="EK7" s="14">
        <v>496.30742874800012</v>
      </c>
      <c r="EL7" s="14">
        <v>501.05230838</v>
      </c>
      <c r="EM7" s="14">
        <v>574.47405714000001</v>
      </c>
      <c r="EN7" s="14">
        <v>585.72730957599993</v>
      </c>
      <c r="EO7" s="14">
        <v>593.84892035199982</v>
      </c>
      <c r="EP7" s="14">
        <v>593.64225878100012</v>
      </c>
      <c r="EQ7" s="14">
        <v>634.10127614700014</v>
      </c>
      <c r="ER7" s="14">
        <v>637.36173649800003</v>
      </c>
      <c r="ES7" s="14">
        <v>626.39365965099989</v>
      </c>
      <c r="ET7" s="14">
        <v>621.78446534399984</v>
      </c>
      <c r="EU7" s="14">
        <v>627.20135030199037</v>
      </c>
      <c r="EV7" s="14">
        <v>621.03034031201878</v>
      </c>
      <c r="EW7" s="14">
        <v>638.96480873743371</v>
      </c>
      <c r="EX7" s="14">
        <v>618.95674570299991</v>
      </c>
      <c r="EY7" s="14">
        <v>635.080111626708</v>
      </c>
      <c r="EZ7" s="14">
        <v>623.87254606975534</v>
      </c>
      <c r="FA7" s="14">
        <v>625.32151825336393</v>
      </c>
      <c r="FB7" s="14">
        <v>613.81906879999997</v>
      </c>
      <c r="FC7" s="14">
        <v>615.88673224000001</v>
      </c>
      <c r="FD7" s="14">
        <v>614.54326372799983</v>
      </c>
      <c r="FE7" s="14">
        <v>604.34412664800016</v>
      </c>
      <c r="FF7" s="14">
        <v>575.68509699769049</v>
      </c>
      <c r="FG7" s="14">
        <v>611.01955463972354</v>
      </c>
      <c r="FH7" s="14">
        <v>631.28535974643421</v>
      </c>
      <c r="FI7" s="14">
        <v>664.70704501084595</v>
      </c>
      <c r="FJ7" s="14">
        <v>665.51630881164101</v>
      </c>
      <c r="FK7" s="14">
        <v>655.60757352941187</v>
      </c>
      <c r="FL7" s="14">
        <v>642.56023185143511</v>
      </c>
      <c r="FM7" s="14">
        <v>638.1190685008421</v>
      </c>
      <c r="FN7" s="14">
        <v>673.11291255788615</v>
      </c>
      <c r="FO7" s="14">
        <v>721.12765252634404</v>
      </c>
      <c r="FP7" s="14">
        <v>748.71400000000006</v>
      </c>
      <c r="FQ7" s="14">
        <v>777.39347135842888</v>
      </c>
      <c r="FR7" s="14">
        <v>798.18451489477991</v>
      </c>
      <c r="FS7" s="14">
        <v>825.81592330868239</v>
      </c>
      <c r="FT7" s="14">
        <v>867.24084622486203</v>
      </c>
      <c r="FU7" s="14">
        <v>951.29352444374149</v>
      </c>
      <c r="FV7" s="14">
        <v>999.24663716169619</v>
      </c>
      <c r="FW7" s="14">
        <v>1017.3251703341841</v>
      </c>
      <c r="FX7" s="14">
        <v>992.39731541313313</v>
      </c>
      <c r="FY7" s="14">
        <v>1004.0127794891876</v>
      </c>
      <c r="FZ7" s="14">
        <v>1014.9716288505746</v>
      </c>
      <c r="GA7" s="14">
        <v>1062.9382070542927</v>
      </c>
      <c r="GB7" s="14">
        <v>1162.2175702885841</v>
      </c>
      <c r="GC7" s="14">
        <v>1159.814163402642</v>
      </c>
      <c r="GD7" s="14">
        <v>1123.7822731852518</v>
      </c>
      <c r="GE7" s="14">
        <v>1178.8042648533205</v>
      </c>
      <c r="GF7" s="14">
        <v>1194.667800543664</v>
      </c>
      <c r="GG7" s="14">
        <v>1211.1353250360339</v>
      </c>
      <c r="GH7" s="14">
        <v>1211.891183637915</v>
      </c>
      <c r="GI7" s="14">
        <v>1233.298</v>
      </c>
      <c r="GJ7" s="14">
        <v>1251.5344860090736</v>
      </c>
      <c r="GK7" s="14">
        <v>1251.8056518000001</v>
      </c>
      <c r="GL7" s="76">
        <v>1258.6267529920381</v>
      </c>
      <c r="GM7" s="27">
        <v>1295.7147189815651</v>
      </c>
    </row>
    <row r="8" spans="1:321" s="14" customFormat="1" ht="18" x14ac:dyDescent="0.25">
      <c r="A8" s="4"/>
      <c r="B8" s="11"/>
      <c r="C8" s="28" t="s">
        <v>2</v>
      </c>
      <c r="D8" s="14">
        <f t="shared" ref="D8:BO8" si="3">SUM(D9:D10)</f>
        <v>182.34399999999999</v>
      </c>
      <c r="E8" s="14">
        <f t="shared" si="3"/>
        <v>186.84399999999999</v>
      </c>
      <c r="F8" s="14">
        <f t="shared" si="3"/>
        <v>200.11399999999998</v>
      </c>
      <c r="G8" s="14">
        <f t="shared" si="3"/>
        <v>201.95099999999999</v>
      </c>
      <c r="H8" s="14">
        <f t="shared" si="3"/>
        <v>219.73099999999999</v>
      </c>
      <c r="I8" s="14">
        <f t="shared" si="3"/>
        <v>214.44999999999996</v>
      </c>
      <c r="J8" s="14">
        <f t="shared" si="3"/>
        <v>227.62899999999999</v>
      </c>
      <c r="K8" s="14">
        <f t="shared" si="3"/>
        <v>234.416</v>
      </c>
      <c r="L8" s="14">
        <f t="shared" si="3"/>
        <v>230.60499999999999</v>
      </c>
      <c r="M8" s="14">
        <f t="shared" si="3"/>
        <v>249.035</v>
      </c>
      <c r="N8" s="14">
        <f t="shared" si="3"/>
        <v>244.34399999999999</v>
      </c>
      <c r="O8" s="14">
        <f t="shared" si="3"/>
        <v>280.03199999999998</v>
      </c>
      <c r="P8" s="14">
        <f t="shared" si="3"/>
        <v>279.91699999999997</v>
      </c>
      <c r="Q8" s="14">
        <f t="shared" si="3"/>
        <v>278.99</v>
      </c>
      <c r="R8" s="14">
        <f t="shared" si="3"/>
        <v>272.34699999999998</v>
      </c>
      <c r="S8" s="14">
        <f t="shared" si="3"/>
        <v>272.90799999999996</v>
      </c>
      <c r="T8" s="14">
        <f t="shared" si="3"/>
        <v>284.69499999999999</v>
      </c>
      <c r="U8" s="14">
        <f t="shared" si="3"/>
        <v>333.45899999999995</v>
      </c>
      <c r="V8" s="14">
        <f t="shared" si="3"/>
        <v>361.31199999999995</v>
      </c>
      <c r="W8" s="14">
        <f t="shared" si="3"/>
        <v>369.71899999999994</v>
      </c>
      <c r="X8" s="14">
        <f t="shared" si="3"/>
        <v>381.77600000000007</v>
      </c>
      <c r="Y8" s="14">
        <f t="shared" si="3"/>
        <v>365.92</v>
      </c>
      <c r="Z8" s="14">
        <f t="shared" si="3"/>
        <v>350.61600000000004</v>
      </c>
      <c r="AA8" s="14">
        <f t="shared" si="3"/>
        <v>363.67700000000008</v>
      </c>
      <c r="AB8" s="14">
        <f t="shared" si="3"/>
        <v>334.89799999999997</v>
      </c>
      <c r="AC8" s="14">
        <f t="shared" si="3"/>
        <v>316.01899999999995</v>
      </c>
      <c r="AD8" s="14">
        <f t="shared" si="3"/>
        <v>294.04500000000002</v>
      </c>
      <c r="AE8" s="14">
        <f t="shared" si="3"/>
        <v>305.52799999999996</v>
      </c>
      <c r="AF8" s="14">
        <f t="shared" si="3"/>
        <v>300.39699999999993</v>
      </c>
      <c r="AG8" s="14">
        <f t="shared" si="3"/>
        <v>278.50700000000001</v>
      </c>
      <c r="AH8" s="14">
        <f t="shared" si="3"/>
        <v>287.14600000000002</v>
      </c>
      <c r="AI8" s="14">
        <f t="shared" si="3"/>
        <v>269.52</v>
      </c>
      <c r="AJ8" s="14">
        <f t="shared" si="3"/>
        <v>239.14799999999997</v>
      </c>
      <c r="AK8" s="14">
        <f t="shared" si="3"/>
        <v>239.55799999999999</v>
      </c>
      <c r="AL8" s="14">
        <f t="shared" si="3"/>
        <v>253.58699999999996</v>
      </c>
      <c r="AM8" s="14">
        <f t="shared" si="3"/>
        <v>265.05799999999999</v>
      </c>
      <c r="AN8" s="14">
        <f t="shared" si="3"/>
        <v>265.89099999999996</v>
      </c>
      <c r="AO8" s="14">
        <f t="shared" si="3"/>
        <v>264.80800000000005</v>
      </c>
      <c r="AP8" s="14">
        <f t="shared" si="3"/>
        <v>234.35399999999998</v>
      </c>
      <c r="AQ8" s="14">
        <f t="shared" si="3"/>
        <v>237.64399999999998</v>
      </c>
      <c r="AR8" s="14">
        <f t="shared" si="3"/>
        <v>272.8</v>
      </c>
      <c r="AS8" s="14">
        <f t="shared" si="3"/>
        <v>291.47799999999995</v>
      </c>
      <c r="AT8" s="14">
        <f t="shared" si="3"/>
        <v>289.05599999999998</v>
      </c>
      <c r="AU8" s="14">
        <f t="shared" si="3"/>
        <v>290.61</v>
      </c>
      <c r="AV8" s="14">
        <f t="shared" si="3"/>
        <v>271.18299999999994</v>
      </c>
      <c r="AW8" s="14">
        <f t="shared" si="3"/>
        <v>257.15699999999998</v>
      </c>
      <c r="AX8" s="14">
        <f t="shared" si="3"/>
        <v>241.166</v>
      </c>
      <c r="AY8" s="14">
        <f t="shared" si="3"/>
        <v>261.79500000000002</v>
      </c>
      <c r="AZ8" s="14">
        <f t="shared" si="3"/>
        <v>268</v>
      </c>
      <c r="BA8" s="14">
        <f t="shared" si="3"/>
        <v>244.95899999999997</v>
      </c>
      <c r="BB8" s="14">
        <f t="shared" si="3"/>
        <v>231.37399999999997</v>
      </c>
      <c r="BC8" s="14">
        <f t="shared" si="3"/>
        <v>223.08699999999999</v>
      </c>
      <c r="BD8" s="14">
        <f t="shared" si="3"/>
        <v>249.29299999999998</v>
      </c>
      <c r="BE8" s="14">
        <f t="shared" si="3"/>
        <v>242.14400000000001</v>
      </c>
      <c r="BF8" s="14">
        <f t="shared" si="3"/>
        <v>243.74799999999999</v>
      </c>
      <c r="BG8" s="14">
        <f t="shared" si="3"/>
        <v>244.53200000000001</v>
      </c>
      <c r="BH8" s="14">
        <f t="shared" si="3"/>
        <v>268.12399999999997</v>
      </c>
      <c r="BI8" s="14">
        <f t="shared" si="3"/>
        <v>261.22299999999996</v>
      </c>
      <c r="BJ8" s="14">
        <f t="shared" si="3"/>
        <v>270.48200000000003</v>
      </c>
      <c r="BK8" s="14">
        <f t="shared" si="3"/>
        <v>267.02099999999996</v>
      </c>
      <c r="BL8" s="14">
        <f t="shared" si="3"/>
        <v>272.81899999999996</v>
      </c>
      <c r="BM8" s="14">
        <f t="shared" si="3"/>
        <v>278.43999999999994</v>
      </c>
      <c r="BN8" s="14">
        <f t="shared" si="3"/>
        <v>257.28199999999998</v>
      </c>
      <c r="BO8" s="14">
        <f t="shared" si="3"/>
        <v>271.00299999999999</v>
      </c>
      <c r="BP8" s="14">
        <f t="shared" ref="BP8:CJ8" si="4">SUM(BP9:BP10)</f>
        <v>273.827</v>
      </c>
      <c r="BQ8" s="14">
        <f t="shared" si="4"/>
        <v>268.44</v>
      </c>
      <c r="BR8" s="14">
        <f t="shared" si="4"/>
        <v>271.09699999999998</v>
      </c>
      <c r="BS8" s="14">
        <f t="shared" si="4"/>
        <v>257.11299999999994</v>
      </c>
      <c r="BT8" s="14">
        <f t="shared" si="4"/>
        <v>234.35599999999999</v>
      </c>
      <c r="BU8" s="14">
        <f t="shared" si="4"/>
        <v>228.97499999999997</v>
      </c>
      <c r="BV8" s="14">
        <f t="shared" si="4"/>
        <v>221.76700000000002</v>
      </c>
      <c r="BW8" s="14">
        <f t="shared" si="4"/>
        <v>211.828</v>
      </c>
      <c r="BX8" s="14">
        <f t="shared" si="4"/>
        <v>211.71899999999997</v>
      </c>
      <c r="BY8" s="14">
        <f t="shared" si="4"/>
        <v>218.61999999999998</v>
      </c>
      <c r="BZ8" s="14">
        <f t="shared" si="4"/>
        <v>256.27319354990487</v>
      </c>
      <c r="CA8" s="14">
        <f t="shared" si="4"/>
        <v>270.15112892108414</v>
      </c>
      <c r="CB8" s="14">
        <f t="shared" si="4"/>
        <v>279.2988264392792</v>
      </c>
      <c r="CC8" s="14">
        <f t="shared" si="4"/>
        <v>323.49809201795495</v>
      </c>
      <c r="CD8" s="14">
        <f t="shared" si="4"/>
        <v>344.36117006805995</v>
      </c>
      <c r="CE8" s="14">
        <f t="shared" si="4"/>
        <v>323.94826435815617</v>
      </c>
      <c r="CF8" s="14">
        <f t="shared" si="4"/>
        <v>327.29487749675502</v>
      </c>
      <c r="CG8" s="14">
        <f t="shared" si="4"/>
        <v>310.89887749675501</v>
      </c>
      <c r="CH8" s="14">
        <f t="shared" si="4"/>
        <v>297.55652021876836</v>
      </c>
      <c r="CI8" s="14">
        <f t="shared" si="4"/>
        <v>302.99710178181942</v>
      </c>
      <c r="CJ8" s="14">
        <f t="shared" si="4"/>
        <v>318.32336722226711</v>
      </c>
      <c r="CK8" s="14">
        <f t="shared" ref="CK8:CL8" si="5">SUM(CK9:CK10)</f>
        <v>305.98150531914285</v>
      </c>
      <c r="CL8" s="14">
        <f t="shared" si="5"/>
        <v>291.34096843832145</v>
      </c>
      <c r="CM8" s="14">
        <v>272.60082963077002</v>
      </c>
      <c r="CN8" s="14">
        <v>264.97217984815512</v>
      </c>
      <c r="CO8" s="14">
        <v>270.25008880525917</v>
      </c>
      <c r="CP8" s="14">
        <v>278.76867336383407</v>
      </c>
      <c r="CQ8" s="14">
        <v>264.4678709327888</v>
      </c>
      <c r="CR8" s="14">
        <v>251.99591300760844</v>
      </c>
      <c r="CS8" s="14">
        <v>227.29545316773735</v>
      </c>
      <c r="CT8" s="14">
        <v>218.80166301102798</v>
      </c>
      <c r="CU8" s="14">
        <v>241.88307860838225</v>
      </c>
      <c r="CV8" s="14">
        <v>261.70079388389644</v>
      </c>
      <c r="CW8" s="14">
        <v>272.44869124962611</v>
      </c>
      <c r="CX8" s="14">
        <v>268.72179401129358</v>
      </c>
      <c r="CY8" s="14">
        <v>279.10801819055303</v>
      </c>
      <c r="CZ8" s="14">
        <v>291.63499999999999</v>
      </c>
      <c r="DA8" s="14">
        <v>305.65699999999998</v>
      </c>
      <c r="DB8" s="14">
        <v>319.50439859999994</v>
      </c>
      <c r="DC8" s="14">
        <v>349.75904582801087</v>
      </c>
      <c r="DD8" s="14">
        <v>334.19775936975003</v>
      </c>
      <c r="DE8" s="14">
        <v>334.13619986647041</v>
      </c>
      <c r="DF8" s="14">
        <v>320.45387326380489</v>
      </c>
      <c r="DG8" s="14">
        <v>327.222617084886</v>
      </c>
      <c r="DH8" s="14">
        <v>337.68839932448498</v>
      </c>
      <c r="DI8" s="14">
        <v>340.85898708079998</v>
      </c>
      <c r="DJ8" s="14">
        <v>360.02417004849917</v>
      </c>
      <c r="DK8" s="14">
        <v>374.60627477648961</v>
      </c>
      <c r="DL8" s="14">
        <v>412.08513098471002</v>
      </c>
      <c r="DM8" s="14">
        <v>413.79236259751997</v>
      </c>
      <c r="DN8" s="14">
        <v>428.67134955483789</v>
      </c>
      <c r="DO8" s="14">
        <v>432.69760938242325</v>
      </c>
      <c r="DP8" s="14">
        <v>408.60740187443997</v>
      </c>
      <c r="DQ8" s="14">
        <v>405.01729109395194</v>
      </c>
      <c r="DR8" s="14">
        <v>413.53767583154621</v>
      </c>
      <c r="DS8" s="14">
        <v>441.86591677320797</v>
      </c>
      <c r="DT8" s="14">
        <v>478.7499249444457</v>
      </c>
      <c r="DU8" s="14">
        <v>484.96663550620002</v>
      </c>
      <c r="DV8" s="14">
        <v>463.875</v>
      </c>
      <c r="DW8" s="14">
        <v>464.63</v>
      </c>
      <c r="DX8" s="14">
        <v>469.97904999999992</v>
      </c>
      <c r="DY8" s="14">
        <v>508.67708391999997</v>
      </c>
      <c r="DZ8" s="14">
        <v>505.95044999999993</v>
      </c>
      <c r="EA8" s="14">
        <v>501.86413200000004</v>
      </c>
      <c r="EB8" s="14">
        <v>479.612776</v>
      </c>
      <c r="EC8" s="14">
        <v>496.90824720000001</v>
      </c>
      <c r="ED8" s="14">
        <v>483.77724720000003</v>
      </c>
      <c r="EE8" s="14">
        <v>482.54390920000003</v>
      </c>
      <c r="EF8" s="14">
        <v>505.66693417000005</v>
      </c>
      <c r="EG8" s="14">
        <v>493.19798223520002</v>
      </c>
      <c r="EH8" s="14">
        <v>516.97684036800013</v>
      </c>
      <c r="EI8" s="14">
        <v>574.18400934399995</v>
      </c>
      <c r="EJ8" s="14">
        <v>575.89181181760011</v>
      </c>
      <c r="EK8" s="14">
        <v>609.82329014400011</v>
      </c>
      <c r="EL8" s="14">
        <v>615.03539664000004</v>
      </c>
      <c r="EM8" s="14">
        <v>687.26647507999996</v>
      </c>
      <c r="EN8" s="14">
        <v>700.13716187199998</v>
      </c>
      <c r="EO8" s="14">
        <v>708.58739014399987</v>
      </c>
      <c r="EP8" s="14">
        <v>704.66951072800009</v>
      </c>
      <c r="EQ8" s="14">
        <v>744.18210693600008</v>
      </c>
      <c r="ER8" s="14">
        <v>747.73521582400008</v>
      </c>
      <c r="ES8" s="14">
        <v>734.6540472879999</v>
      </c>
      <c r="ET8" s="14">
        <v>733.15146227199989</v>
      </c>
      <c r="EU8" s="14">
        <v>735.15768638848158</v>
      </c>
      <c r="EV8" s="14">
        <v>728.96634226488118</v>
      </c>
      <c r="EW8" s="14">
        <v>747.14437864463366</v>
      </c>
      <c r="EX8" s="14">
        <v>727.11646516199994</v>
      </c>
      <c r="EY8" s="14">
        <v>800.87153054911062</v>
      </c>
      <c r="EZ8" s="14">
        <v>789.45493649141076</v>
      </c>
      <c r="FA8" s="14">
        <v>787.0773379030212</v>
      </c>
      <c r="FB8" s="14">
        <v>776.16215360000001</v>
      </c>
      <c r="FC8" s="14">
        <v>778.09163128</v>
      </c>
      <c r="FD8" s="14">
        <v>779.56239041599986</v>
      </c>
      <c r="FE8" s="14">
        <v>767.8666756560001</v>
      </c>
      <c r="FF8" s="14">
        <v>733.81075057736723</v>
      </c>
      <c r="FG8" s="14">
        <v>770.34704626429141</v>
      </c>
      <c r="FH8" s="14">
        <v>788.12801426307442</v>
      </c>
      <c r="FI8" s="14">
        <v>823.10097017353576</v>
      </c>
      <c r="FJ8" s="14">
        <v>822.43149393694421</v>
      </c>
      <c r="FK8" s="14">
        <v>811.52868137254904</v>
      </c>
      <c r="FL8" s="14">
        <v>801.00168092290392</v>
      </c>
      <c r="FM8" s="14">
        <v>796.62583436271746</v>
      </c>
      <c r="FN8" s="14">
        <v>829.21635630618368</v>
      </c>
      <c r="FO8" s="14">
        <v>885.05017427722225</v>
      </c>
      <c r="FP8" s="14">
        <v>904.65599999999995</v>
      </c>
      <c r="FQ8" s="14">
        <v>934.78948936170218</v>
      </c>
      <c r="FR8" s="14">
        <v>957.85045476906248</v>
      </c>
      <c r="FS8" s="14">
        <v>986.04607915639542</v>
      </c>
      <c r="FT8" s="14">
        <v>1024.3754959486189</v>
      </c>
      <c r="FU8" s="14">
        <v>1108.1076727243467</v>
      </c>
      <c r="FV8" s="14">
        <v>1156.7352125378932</v>
      </c>
      <c r="FW8" s="14">
        <v>1175.4855743297446</v>
      </c>
      <c r="FX8" s="14">
        <v>1149.2399987742906</v>
      </c>
      <c r="FY8" s="14">
        <v>1161.8249582006722</v>
      </c>
      <c r="FZ8" s="14">
        <v>1171.4181383005746</v>
      </c>
      <c r="GA8" s="14">
        <v>1218.2493897216793</v>
      </c>
      <c r="GB8" s="14">
        <v>1318.6911197946213</v>
      </c>
      <c r="GC8" s="14">
        <v>1316.7537786178179</v>
      </c>
      <c r="GD8" s="14">
        <v>1280.8442808453237</v>
      </c>
      <c r="GE8" s="14">
        <v>1335.1411861745989</v>
      </c>
      <c r="GF8" s="14">
        <v>1350.3080983625889</v>
      </c>
      <c r="GG8" s="14">
        <v>1366.0867563114527</v>
      </c>
      <c r="GH8" s="14">
        <v>1368.585</v>
      </c>
      <c r="GI8" s="14">
        <v>1389.846</v>
      </c>
      <c r="GJ8" s="14">
        <v>1408.1936362514</v>
      </c>
      <c r="GK8" s="14">
        <v>1410.5082777</v>
      </c>
      <c r="GL8" s="76">
        <v>1415.5398253121105</v>
      </c>
      <c r="GM8" s="27">
        <v>1454.8814429329448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191.06799999999998</v>
      </c>
      <c r="G9" s="3">
        <v>193.17099999999999</v>
      </c>
      <c r="H9" s="3">
        <v>211.077</v>
      </c>
      <c r="I9" s="3">
        <v>206.17999999999995</v>
      </c>
      <c r="J9" s="3">
        <v>219.40799999999999</v>
      </c>
      <c r="K9" s="3">
        <v>226.25399999999999</v>
      </c>
      <c r="L9" s="3">
        <v>222.49199999999999</v>
      </c>
      <c r="M9" s="3">
        <v>241.05099999999999</v>
      </c>
      <c r="N9" s="3">
        <v>236.45099999999999</v>
      </c>
      <c r="O9" s="3">
        <v>271.858</v>
      </c>
      <c r="P9" s="3">
        <v>271.77099999999996</v>
      </c>
      <c r="Q9" s="3">
        <v>270.89</v>
      </c>
      <c r="R9" s="3">
        <v>264.26499999999999</v>
      </c>
      <c r="S9" s="3">
        <v>264.76899999999995</v>
      </c>
      <c r="T9" s="3">
        <v>276.60300000000001</v>
      </c>
      <c r="U9" s="3">
        <v>325.44899999999996</v>
      </c>
      <c r="V9" s="3">
        <v>353.39099999999996</v>
      </c>
      <c r="W9" s="3">
        <v>361.87499999999994</v>
      </c>
      <c r="X9" s="3">
        <v>374.04000000000008</v>
      </c>
      <c r="Y9" s="3">
        <v>358.30900000000003</v>
      </c>
      <c r="Z9" s="3">
        <v>343.07600000000002</v>
      </c>
      <c r="AA9" s="3">
        <v>356.45900000000006</v>
      </c>
      <c r="AB9" s="3">
        <v>327.76499999999999</v>
      </c>
      <c r="AC9" s="3">
        <v>308.95799999999997</v>
      </c>
      <c r="AD9" s="3">
        <v>287.096</v>
      </c>
      <c r="AE9" s="3">
        <v>296.82899999999995</v>
      </c>
      <c r="AF9" s="3">
        <v>291.83099999999996</v>
      </c>
      <c r="AG9" s="3">
        <v>270.10000000000002</v>
      </c>
      <c r="AH9" s="3">
        <v>278.887</v>
      </c>
      <c r="AI9" s="3">
        <v>261.36199999999997</v>
      </c>
      <c r="AJ9" s="3">
        <v>230.69199999999998</v>
      </c>
      <c r="AK9" s="3">
        <v>228.941</v>
      </c>
      <c r="AL9" s="3">
        <v>241.51699999999997</v>
      </c>
      <c r="AM9" s="3">
        <v>253.40599999999998</v>
      </c>
      <c r="AN9" s="3">
        <v>254.37699999999995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277.18299999999994</v>
      </c>
      <c r="AT9" s="3">
        <v>274.10599999999999</v>
      </c>
      <c r="AU9" s="3">
        <v>275.84199999999998</v>
      </c>
      <c r="AV9" s="3">
        <v>256.50199999999995</v>
      </c>
      <c r="AW9" s="3">
        <v>242.60099999999997</v>
      </c>
      <c r="AX9" s="3">
        <v>226.614</v>
      </c>
      <c r="AY9" s="3">
        <v>245.988</v>
      </c>
      <c r="AZ9" s="3">
        <v>252.23400000000001</v>
      </c>
      <c r="BA9" s="3">
        <v>230.52699999999999</v>
      </c>
      <c r="BB9" s="3">
        <v>217.00599999999997</v>
      </c>
      <c r="BC9" s="3">
        <v>208.73099999999999</v>
      </c>
      <c r="BD9" s="3">
        <v>235.02699999999999</v>
      </c>
      <c r="BE9" s="3">
        <v>227.976</v>
      </c>
      <c r="BF9" s="3">
        <v>229.62099999999998</v>
      </c>
      <c r="BG9" s="3">
        <v>230.49300000000002</v>
      </c>
      <c r="BH9" s="3">
        <v>254.18199999999999</v>
      </c>
      <c r="BI9" s="3">
        <v>247.53199999999998</v>
      </c>
      <c r="BJ9" s="3">
        <v>256.90100000000001</v>
      </c>
      <c r="BK9" s="3">
        <v>254.07299999999998</v>
      </c>
      <c r="BL9" s="3">
        <v>259.87899999999996</v>
      </c>
      <c r="BM9" s="3">
        <v>264.80299999999994</v>
      </c>
      <c r="BN9" s="3">
        <v>243.673</v>
      </c>
      <c r="BO9" s="3">
        <v>257.44499999999999</v>
      </c>
      <c r="BP9" s="3">
        <v>260.351</v>
      </c>
      <c r="BQ9" s="3">
        <v>254.86899999999997</v>
      </c>
      <c r="BR9" s="3">
        <v>257.697</v>
      </c>
      <c r="BS9" s="3">
        <v>243.94499999999996</v>
      </c>
      <c r="BT9" s="3">
        <v>221.32599999999999</v>
      </c>
      <c r="BU9" s="3">
        <v>216.05199999999996</v>
      </c>
      <c r="BV9" s="3">
        <v>208.93200000000002</v>
      </c>
      <c r="BW9" s="3">
        <v>199.529</v>
      </c>
      <c r="BX9" s="3">
        <v>199.43399999999997</v>
      </c>
      <c r="BY9" s="3">
        <v>206.34399999999997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331.99317006805995</v>
      </c>
      <c r="CE9" s="3">
        <v>311.76626435815615</v>
      </c>
      <c r="CF9" s="3">
        <v>315.28787749675502</v>
      </c>
      <c r="CG9" s="3">
        <v>299.01287749675498</v>
      </c>
      <c r="CH9" s="3">
        <v>285.67052021876833</v>
      </c>
      <c r="CI9" s="3">
        <v>291.4691017818194</v>
      </c>
      <c r="CJ9" s="3">
        <v>307.09336722226709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214.01645316773735</v>
      </c>
      <c r="CT9" s="3">
        <v>205.52266301102799</v>
      </c>
      <c r="CU9" s="3">
        <v>229.51307860838224</v>
      </c>
      <c r="CV9" s="3">
        <v>249.34679388389642</v>
      </c>
      <c r="CW9" s="3">
        <v>260.0476912496261</v>
      </c>
      <c r="CX9" s="3">
        <v>253.72079401129358</v>
      </c>
      <c r="CY9" s="3">
        <v>264.18501819055302</v>
      </c>
      <c r="CZ9" s="3">
        <v>277.101</v>
      </c>
      <c r="DA9" s="3">
        <v>290.16699999999997</v>
      </c>
      <c r="DB9" s="3">
        <v>304.27239859999997</v>
      </c>
      <c r="DC9" s="3">
        <v>334.70704582801085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418.72660938242325</v>
      </c>
      <c r="DP9" s="3">
        <v>394.84840187443996</v>
      </c>
      <c r="DQ9" s="3">
        <v>388.47429109395193</v>
      </c>
      <c r="DR9" s="3">
        <v>397.23367583154624</v>
      </c>
      <c r="DS9" s="3">
        <v>426.299916773208</v>
      </c>
      <c r="DT9" s="3">
        <v>463.18392494444572</v>
      </c>
      <c r="DU9" s="3">
        <v>469.40063550620005</v>
      </c>
      <c r="DV9" s="3">
        <v>446.84399999999999</v>
      </c>
      <c r="DW9" s="3">
        <v>447.065</v>
      </c>
      <c r="DX9" s="3">
        <v>452.5060499999999</v>
      </c>
      <c r="DY9" s="3">
        <v>490.70708392</v>
      </c>
      <c r="DZ9" s="3">
        <v>485.47844999999995</v>
      </c>
      <c r="EA9" s="3">
        <v>484.50713200000001</v>
      </c>
      <c r="EB9" s="3">
        <v>461.94777599999998</v>
      </c>
      <c r="EC9" s="3">
        <v>479.55824719999998</v>
      </c>
      <c r="ED9" s="3">
        <v>466.60524720000001</v>
      </c>
      <c r="EE9" s="3">
        <v>466.06390920000001</v>
      </c>
      <c r="EF9" s="3">
        <v>489.18893417000004</v>
      </c>
      <c r="EG9" s="3">
        <v>476.71998223520001</v>
      </c>
      <c r="EH9" s="3">
        <v>500.60584036800009</v>
      </c>
      <c r="EI9" s="3">
        <v>557.92600934399991</v>
      </c>
      <c r="EJ9" s="3">
        <v>559.82681181760006</v>
      </c>
      <c r="EK9" s="3">
        <v>594.27229014400007</v>
      </c>
      <c r="EL9" s="3">
        <v>599.48439664</v>
      </c>
      <c r="EM9" s="3">
        <v>671.87647507999998</v>
      </c>
      <c r="EN9" s="3">
        <v>684.82216187199992</v>
      </c>
      <c r="EO9" s="3">
        <v>693.47939014399992</v>
      </c>
      <c r="EP9" s="3">
        <v>689.56251072800012</v>
      </c>
      <c r="EQ9" s="3">
        <v>729.54710693600009</v>
      </c>
      <c r="ER9" s="3">
        <v>733.10021582400009</v>
      </c>
      <c r="ES9" s="3">
        <v>720.01904728799991</v>
      </c>
      <c r="ET9" s="3">
        <v>718.57846227199991</v>
      </c>
      <c r="EU9" s="3">
        <v>720.6566863884816</v>
      </c>
      <c r="EV9" s="3">
        <v>714.46734226488115</v>
      </c>
      <c r="EW9" s="3">
        <v>732.70137864463368</v>
      </c>
      <c r="EX9" s="3">
        <v>712.87246516199991</v>
      </c>
      <c r="EY9" s="3">
        <v>785.77953054911063</v>
      </c>
      <c r="EZ9" s="3">
        <v>774.36293649141078</v>
      </c>
      <c r="FA9" s="3">
        <v>772.19433790302116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723.17975057736726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874.94317427722228</v>
      </c>
      <c r="FP9" s="3">
        <v>894.54899999999998</v>
      </c>
      <c r="FQ9" s="3">
        <v>924.70048936170213</v>
      </c>
      <c r="FR9" s="3">
        <v>947.92545476906253</v>
      </c>
      <c r="FS9" s="3">
        <v>976.15107915639544</v>
      </c>
      <c r="FT9" s="3">
        <v>1014.4984959486188</v>
      </c>
      <c r="FU9" s="3">
        <v>1098.0876727243467</v>
      </c>
      <c r="FV9" s="3">
        <v>1145.3362125378933</v>
      </c>
      <c r="FW9" s="3">
        <v>1164.2505743297447</v>
      </c>
      <c r="FX9" s="3">
        <v>1138.1069987742906</v>
      </c>
      <c r="FY9" s="3">
        <v>1150.5139582006723</v>
      </c>
      <c r="FZ9" s="3">
        <v>1160.1381383005746</v>
      </c>
      <c r="GA9" s="3">
        <v>1207.0453897216794</v>
      </c>
      <c r="GB9" s="3">
        <v>1307.4561197946214</v>
      </c>
      <c r="GC9" s="3">
        <v>1305.298778617818</v>
      </c>
      <c r="GD9" s="3">
        <v>1269.4372808453238</v>
      </c>
      <c r="GE9" s="3">
        <v>1323.6411861745989</v>
      </c>
      <c r="GF9" s="3">
        <v>1338.2880983625889</v>
      </c>
      <c r="GG9" s="3">
        <v>1354.0347563114528</v>
      </c>
      <c r="GH9" s="3">
        <v>1356.82</v>
      </c>
      <c r="GI9" s="3">
        <v>1378.3309999999999</v>
      </c>
      <c r="GJ9" s="3">
        <v>1396.8406362513999</v>
      </c>
      <c r="GK9" s="3">
        <v>1399.4872777</v>
      </c>
      <c r="GL9" s="73">
        <v>1404.5338253121104</v>
      </c>
      <c r="GM9" s="25">
        <v>1444.4954429329448</v>
      </c>
    </row>
    <row r="10" spans="1:321" ht="18" x14ac:dyDescent="0.25">
      <c r="B10" s="11"/>
      <c r="C10" s="29" t="s">
        <v>3</v>
      </c>
      <c r="D10" s="3">
        <v>9.41</v>
      </c>
      <c r="E10" s="3">
        <v>9.3680000000000003</v>
      </c>
      <c r="F10" s="3">
        <v>9.0459999999999994</v>
      </c>
      <c r="G10" s="3">
        <v>8.7799999999999994</v>
      </c>
      <c r="H10" s="3">
        <v>8.6539999999999999</v>
      </c>
      <c r="I10" s="3">
        <v>8.27</v>
      </c>
      <c r="J10" s="3">
        <v>8.2210000000000001</v>
      </c>
      <c r="K10" s="3">
        <v>8.1620000000000008</v>
      </c>
      <c r="L10" s="3">
        <v>8.1129999999999995</v>
      </c>
      <c r="M10" s="3">
        <v>7.984</v>
      </c>
      <c r="N10" s="3">
        <v>7.8929999999999998</v>
      </c>
      <c r="O10" s="3">
        <v>8.1739999999999995</v>
      </c>
      <c r="P10" s="3">
        <v>8.1460000000000008</v>
      </c>
      <c r="Q10" s="3">
        <v>8.1</v>
      </c>
      <c r="R10" s="3">
        <v>8.0820000000000007</v>
      </c>
      <c r="S10" s="3">
        <v>8.1389999999999993</v>
      </c>
      <c r="T10" s="3">
        <v>8.0920000000000005</v>
      </c>
      <c r="U10" s="3">
        <v>8.01</v>
      </c>
      <c r="V10" s="3">
        <v>7.9210000000000003</v>
      </c>
      <c r="W10" s="3">
        <v>7.8440000000000003</v>
      </c>
      <c r="X10" s="3">
        <v>7.7359999999999998</v>
      </c>
      <c r="Y10" s="3">
        <v>7.6109999999999998</v>
      </c>
      <c r="Z10" s="3">
        <v>7.54</v>
      </c>
      <c r="AA10" s="3">
        <v>7.218</v>
      </c>
      <c r="AB10" s="3">
        <v>7.133</v>
      </c>
      <c r="AC10" s="3">
        <v>7.0609999999999999</v>
      </c>
      <c r="AD10" s="3">
        <v>6.9489999999999998</v>
      </c>
      <c r="AE10" s="3">
        <v>8.6989999999999998</v>
      </c>
      <c r="AF10" s="3">
        <v>8.5660000000000007</v>
      </c>
      <c r="AG10" s="3">
        <v>8.407</v>
      </c>
      <c r="AH10" s="3">
        <v>8.2590000000000003</v>
      </c>
      <c r="AI10" s="3">
        <v>8.1579999999999995</v>
      </c>
      <c r="AJ10" s="3">
        <v>8.4559999999999995</v>
      </c>
      <c r="AK10" s="3">
        <v>10.617000000000001</v>
      </c>
      <c r="AL10" s="3">
        <v>12.07</v>
      </c>
      <c r="AM10" s="3">
        <v>11.651999999999999</v>
      </c>
      <c r="AN10" s="3">
        <v>11.513999999999999</v>
      </c>
      <c r="AO10" s="3">
        <v>11.583</v>
      </c>
      <c r="AP10" s="3">
        <v>11.486000000000001</v>
      </c>
      <c r="AQ10" s="3">
        <v>11.393000000000001</v>
      </c>
      <c r="AR10" s="3">
        <v>14.613</v>
      </c>
      <c r="AS10" s="3">
        <v>14.295</v>
      </c>
      <c r="AT10" s="3">
        <v>14.95</v>
      </c>
      <c r="AU10" s="3">
        <v>14.768000000000001</v>
      </c>
      <c r="AV10" s="3">
        <v>14.680999999999999</v>
      </c>
      <c r="AW10" s="3">
        <v>14.555999999999999</v>
      </c>
      <c r="AX10" s="3">
        <v>14.552</v>
      </c>
      <c r="AY10" s="3">
        <v>15.807</v>
      </c>
      <c r="AZ10" s="3">
        <v>15.766</v>
      </c>
      <c r="BA10" s="3">
        <v>14.432</v>
      </c>
      <c r="BB10" s="3">
        <v>14.368</v>
      </c>
      <c r="BC10" s="3">
        <v>14.356</v>
      </c>
      <c r="BD10" s="3">
        <v>14.266</v>
      </c>
      <c r="BE10" s="3">
        <v>14.167999999999999</v>
      </c>
      <c r="BF10" s="3">
        <v>14.127000000000001</v>
      </c>
      <c r="BG10" s="3">
        <v>14.039</v>
      </c>
      <c r="BH10" s="3">
        <v>13.942</v>
      </c>
      <c r="BI10" s="3">
        <v>13.691000000000001</v>
      </c>
      <c r="BJ10" s="3">
        <v>13.581</v>
      </c>
      <c r="BK10" s="3">
        <v>12.948</v>
      </c>
      <c r="BL10" s="3">
        <v>12.94</v>
      </c>
      <c r="BM10" s="3">
        <v>13.637</v>
      </c>
      <c r="BN10" s="3">
        <v>13.609</v>
      </c>
      <c r="BO10" s="3">
        <v>13.558</v>
      </c>
      <c r="BP10" s="3">
        <v>13.476000000000001</v>
      </c>
      <c r="BQ10" s="3">
        <v>13.571</v>
      </c>
      <c r="BR10" s="3">
        <v>13.4</v>
      </c>
      <c r="BS10" s="3">
        <v>13.167999999999999</v>
      </c>
      <c r="BT10" s="3">
        <v>13.03</v>
      </c>
      <c r="BU10" s="3">
        <v>12.923</v>
      </c>
      <c r="BV10" s="3">
        <v>12.835000000000001</v>
      </c>
      <c r="BW10" s="3">
        <v>12.298999999999999</v>
      </c>
      <c r="BX10" s="3">
        <v>12.285</v>
      </c>
      <c r="BY10" s="3">
        <v>12.276</v>
      </c>
      <c r="BZ10" s="3">
        <v>12.183</v>
      </c>
      <c r="CA10" s="3">
        <v>12.182</v>
      </c>
      <c r="CB10" s="3">
        <v>12.086</v>
      </c>
      <c r="CC10" s="3">
        <v>12.335000000000001</v>
      </c>
      <c r="CD10" s="3">
        <v>12.368</v>
      </c>
      <c r="CE10" s="3">
        <v>12.182</v>
      </c>
      <c r="CF10" s="3">
        <v>12.007</v>
      </c>
      <c r="CG10" s="3">
        <v>11.885999999999999</v>
      </c>
      <c r="CH10" s="3">
        <v>11.885999999999999</v>
      </c>
      <c r="CI10" s="3">
        <v>11.528</v>
      </c>
      <c r="CJ10" s="3">
        <v>11.23</v>
      </c>
      <c r="CK10" s="3">
        <v>11.23</v>
      </c>
      <c r="CL10" s="3">
        <v>11.122</v>
      </c>
      <c r="CM10" s="3">
        <v>14.355</v>
      </c>
      <c r="CN10" s="3">
        <v>14.085000000000001</v>
      </c>
      <c r="CO10" s="3">
        <v>14.085000000000001</v>
      </c>
      <c r="CP10" s="3">
        <v>13.872</v>
      </c>
      <c r="CQ10" s="3">
        <v>13.538</v>
      </c>
      <c r="CR10" s="3">
        <v>13.446</v>
      </c>
      <c r="CS10" s="3">
        <v>13.279</v>
      </c>
      <c r="CT10" s="3">
        <v>13.279</v>
      </c>
      <c r="CU10" s="3">
        <v>12.37</v>
      </c>
      <c r="CV10" s="3">
        <v>12.353999999999999</v>
      </c>
      <c r="CW10" s="3">
        <v>12.401</v>
      </c>
      <c r="CX10" s="3">
        <v>15.000999999999999</v>
      </c>
      <c r="CY10" s="3">
        <v>14.923</v>
      </c>
      <c r="CZ10" s="3">
        <v>14.534000000000001</v>
      </c>
      <c r="DA10" s="3">
        <v>15.49</v>
      </c>
      <c r="DB10" s="3">
        <v>15.231999999999999</v>
      </c>
      <c r="DC10" s="3">
        <v>15.052</v>
      </c>
      <c r="DD10" s="3">
        <v>15.052</v>
      </c>
      <c r="DE10" s="3">
        <v>16.2</v>
      </c>
      <c r="DF10" s="3">
        <v>15.994</v>
      </c>
      <c r="DG10" s="3">
        <v>15.313000000000001</v>
      </c>
      <c r="DH10" s="3">
        <v>15.28</v>
      </c>
      <c r="DI10" s="3">
        <v>15.28</v>
      </c>
      <c r="DJ10" s="3">
        <v>15.132</v>
      </c>
      <c r="DK10" s="3">
        <v>15.132</v>
      </c>
      <c r="DL10" s="3">
        <v>14.907999999999999</v>
      </c>
      <c r="DM10" s="3">
        <v>14.734999999999999</v>
      </c>
      <c r="DN10" s="3">
        <v>14.23</v>
      </c>
      <c r="DO10" s="3">
        <v>13.971</v>
      </c>
      <c r="DP10" s="3">
        <v>13.759</v>
      </c>
      <c r="DQ10" s="3">
        <v>16.542999999999999</v>
      </c>
      <c r="DR10" s="3">
        <v>16.303999999999998</v>
      </c>
      <c r="DS10" s="3">
        <v>15.566000000000001</v>
      </c>
      <c r="DT10" s="3">
        <v>15.566000000000001</v>
      </c>
      <c r="DU10" s="3">
        <v>15.566000000000001</v>
      </c>
      <c r="DV10" s="3">
        <v>17.030999999999999</v>
      </c>
      <c r="DW10" s="3">
        <v>17.565000000000001</v>
      </c>
      <c r="DX10" s="3">
        <v>17.472999999999999</v>
      </c>
      <c r="DY10" s="3">
        <v>17.97</v>
      </c>
      <c r="DZ10" s="3">
        <v>20.472000000000001</v>
      </c>
      <c r="EA10" s="3">
        <v>17.356999999999999</v>
      </c>
      <c r="EB10" s="3">
        <v>17.664999999999999</v>
      </c>
      <c r="EC10" s="3">
        <v>17.350000000000001</v>
      </c>
      <c r="ED10" s="3">
        <v>17.172000000000001</v>
      </c>
      <c r="EE10" s="3">
        <v>16.48</v>
      </c>
      <c r="EF10" s="3">
        <v>16.478000000000002</v>
      </c>
      <c r="EG10" s="3">
        <v>16.478000000000002</v>
      </c>
      <c r="EH10" s="3">
        <v>16.370999999999999</v>
      </c>
      <c r="EI10" s="3">
        <v>16.257999999999999</v>
      </c>
      <c r="EJ10" s="3">
        <v>16.065000000000001</v>
      </c>
      <c r="EK10" s="3">
        <v>15.551</v>
      </c>
      <c r="EL10" s="3">
        <v>15.551</v>
      </c>
      <c r="EM10" s="3">
        <v>15.39</v>
      </c>
      <c r="EN10" s="3">
        <v>15.315</v>
      </c>
      <c r="EO10" s="3">
        <v>15.108000000000001</v>
      </c>
      <c r="EP10" s="3">
        <v>15.106999999999999</v>
      </c>
      <c r="EQ10" s="3">
        <v>14.635</v>
      </c>
      <c r="ER10" s="3">
        <v>14.635</v>
      </c>
      <c r="ES10" s="3">
        <v>14.635</v>
      </c>
      <c r="ET10" s="3">
        <v>14.573</v>
      </c>
      <c r="EU10" s="3">
        <v>14.500999999999999</v>
      </c>
      <c r="EV10" s="3">
        <v>14.499000000000001</v>
      </c>
      <c r="EW10" s="3">
        <v>14.443</v>
      </c>
      <c r="EX10" s="3">
        <v>14.244</v>
      </c>
      <c r="EY10" s="3">
        <v>15.092000000000001</v>
      </c>
      <c r="EZ10" s="3">
        <v>15.092000000000001</v>
      </c>
      <c r="FA10" s="3">
        <v>14.882999999999999</v>
      </c>
      <c r="FB10" s="3">
        <v>11.493</v>
      </c>
      <c r="FC10" s="3">
        <v>10.817</v>
      </c>
      <c r="FD10" s="3">
        <v>10.769</v>
      </c>
      <c r="FE10" s="3">
        <v>10.769</v>
      </c>
      <c r="FF10" s="3">
        <v>10.631</v>
      </c>
      <c r="FG10" s="3">
        <v>10.489000000000001</v>
      </c>
      <c r="FH10" s="3">
        <v>10.339</v>
      </c>
      <c r="FI10" s="3">
        <v>10.316000000000001</v>
      </c>
      <c r="FJ10" s="3">
        <v>10.859</v>
      </c>
      <c r="FK10" s="3">
        <v>11.26</v>
      </c>
      <c r="FL10" s="3">
        <v>11.438000000000001</v>
      </c>
      <c r="FM10" s="3">
        <v>11.305999999999999</v>
      </c>
      <c r="FN10" s="3">
        <v>11.132</v>
      </c>
      <c r="FO10" s="3">
        <v>10.106999999999999</v>
      </c>
      <c r="FP10" s="3">
        <v>10.106999999999999</v>
      </c>
      <c r="FQ10" s="3">
        <v>10.089</v>
      </c>
      <c r="FR10" s="3">
        <v>9.9250000000000007</v>
      </c>
      <c r="FS10" s="3">
        <v>9.8949999999999996</v>
      </c>
      <c r="FT10" s="3">
        <v>9.8770000000000007</v>
      </c>
      <c r="FU10" s="3">
        <v>10.02</v>
      </c>
      <c r="FV10" s="3">
        <v>11.398999999999999</v>
      </c>
      <c r="FW10" s="3">
        <v>11.234999999999999</v>
      </c>
      <c r="FX10" s="3">
        <v>11.132999999999999</v>
      </c>
      <c r="FY10" s="3">
        <v>11.311</v>
      </c>
      <c r="FZ10" s="3">
        <v>11.28</v>
      </c>
      <c r="GA10" s="3">
        <v>11.204000000000001</v>
      </c>
      <c r="GB10" s="3">
        <v>11.234999999999999</v>
      </c>
      <c r="GC10" s="3">
        <v>11.455</v>
      </c>
      <c r="GD10" s="3">
        <v>11.407</v>
      </c>
      <c r="GE10" s="3">
        <v>11.5</v>
      </c>
      <c r="GF10" s="3">
        <v>12.02</v>
      </c>
      <c r="GG10" s="3">
        <v>12.052</v>
      </c>
      <c r="GH10" s="3">
        <v>11.765000000000001</v>
      </c>
      <c r="GI10" s="3">
        <v>11.515000000000001</v>
      </c>
      <c r="GJ10" s="3">
        <v>11.353</v>
      </c>
      <c r="GK10" s="3">
        <v>11.021000000000001</v>
      </c>
      <c r="GL10" s="73">
        <v>11.006</v>
      </c>
      <c r="GM10" s="25">
        <v>10.385999999999999</v>
      </c>
    </row>
    <row r="11" spans="1:321" s="14" customFormat="1" ht="18" x14ac:dyDescent="0.25">
      <c r="A11" s="4"/>
      <c r="B11" s="11"/>
      <c r="C11" s="28" t="s">
        <v>4</v>
      </c>
      <c r="D11" s="14">
        <f t="shared" ref="D11:BO11" si="6">SUM(D12:D13)</f>
        <v>1.9409999999999998</v>
      </c>
      <c r="E11" s="14">
        <f t="shared" si="6"/>
        <v>1.9239999999999997</v>
      </c>
      <c r="F11" s="14">
        <f t="shared" si="6"/>
        <v>1.9139999999999999</v>
      </c>
      <c r="G11" s="14">
        <f t="shared" si="6"/>
        <v>1.6E-2</v>
      </c>
      <c r="H11" s="14">
        <f t="shared" si="6"/>
        <v>1.3999999999999999E-2</v>
      </c>
      <c r="I11" s="14">
        <f t="shared" si="6"/>
        <v>1.6E-2</v>
      </c>
      <c r="J11" s="14">
        <f t="shared" si="6"/>
        <v>1.2E-2</v>
      </c>
      <c r="K11" s="14">
        <f t="shared" si="6"/>
        <v>1.0999999999999999E-2</v>
      </c>
      <c r="L11" s="14">
        <f t="shared" si="6"/>
        <v>1.3999999999999999E-2</v>
      </c>
      <c r="M11" s="14">
        <f t="shared" si="6"/>
        <v>1.2E-2</v>
      </c>
      <c r="N11" s="14">
        <f t="shared" si="6"/>
        <v>1.6999999999999998E-2</v>
      </c>
      <c r="O11" s="14">
        <f t="shared" si="6"/>
        <v>0.04</v>
      </c>
      <c r="P11" s="14">
        <f t="shared" si="6"/>
        <v>3.3999999999999996E-2</v>
      </c>
      <c r="Q11" s="14">
        <f t="shared" si="6"/>
        <v>1.1409999999999998</v>
      </c>
      <c r="R11" s="14">
        <f t="shared" si="6"/>
        <v>1.139</v>
      </c>
      <c r="S11" s="14">
        <f t="shared" si="6"/>
        <v>1.044</v>
      </c>
      <c r="T11" s="14">
        <f t="shared" si="6"/>
        <v>1.998</v>
      </c>
      <c r="U11" s="14">
        <f t="shared" si="6"/>
        <v>1.0759999999999998</v>
      </c>
      <c r="V11" s="14">
        <f t="shared" si="6"/>
        <v>1.0759999999999998</v>
      </c>
      <c r="W11" s="14">
        <f t="shared" si="6"/>
        <v>1.032</v>
      </c>
      <c r="X11" s="14">
        <f t="shared" si="6"/>
        <v>1.034</v>
      </c>
      <c r="Y11" s="14">
        <f t="shared" si="6"/>
        <v>1.034</v>
      </c>
      <c r="Z11" s="14">
        <f t="shared" si="6"/>
        <v>0.97799999999999998</v>
      </c>
      <c r="AA11" s="14">
        <f t="shared" si="6"/>
        <v>0.98299999999999998</v>
      </c>
      <c r="AB11" s="14">
        <f t="shared" si="6"/>
        <v>0.98499999999999999</v>
      </c>
      <c r="AC11" s="14">
        <f t="shared" si="6"/>
        <v>0.98699999999999999</v>
      </c>
      <c r="AD11" s="14">
        <f t="shared" si="6"/>
        <v>0.98399999999999999</v>
      </c>
      <c r="AE11" s="14">
        <f t="shared" si="6"/>
        <v>0.94499999999999995</v>
      </c>
      <c r="AF11" s="14">
        <f t="shared" si="6"/>
        <v>0.93599999999999994</v>
      </c>
      <c r="AG11" s="14">
        <f t="shared" si="6"/>
        <v>0.93899999999999995</v>
      </c>
      <c r="AH11" s="14">
        <f t="shared" si="6"/>
        <v>0.93899999999999995</v>
      </c>
      <c r="AI11" s="14">
        <f t="shared" si="6"/>
        <v>0.93799999999999994</v>
      </c>
      <c r="AJ11" s="14">
        <f t="shared" si="6"/>
        <v>22.588176439999998</v>
      </c>
      <c r="AK11" s="14">
        <f t="shared" si="6"/>
        <v>21.862941599999999</v>
      </c>
      <c r="AL11" s="14">
        <f t="shared" si="6"/>
        <v>21.948772319999996</v>
      </c>
      <c r="AM11" s="14">
        <f t="shared" si="6"/>
        <v>21.907775759999996</v>
      </c>
      <c r="AN11" s="14">
        <f t="shared" si="6"/>
        <v>21.27751928</v>
      </c>
      <c r="AO11" s="14">
        <f t="shared" si="6"/>
        <v>21.102060999999999</v>
      </c>
      <c r="AP11" s="14">
        <f t="shared" si="6"/>
        <v>21.37301338</v>
      </c>
      <c r="AQ11" s="14">
        <f t="shared" si="6"/>
        <v>21.2085413</v>
      </c>
      <c r="AR11" s="14">
        <f t="shared" si="6"/>
        <v>21.639629039999996</v>
      </c>
      <c r="AS11" s="14">
        <f t="shared" si="6"/>
        <v>21.302170699999998</v>
      </c>
      <c r="AT11" s="14">
        <f t="shared" si="6"/>
        <v>20.792639059999999</v>
      </c>
      <c r="AU11" s="14">
        <f t="shared" si="6"/>
        <v>21.150889979999999</v>
      </c>
      <c r="AV11" s="14">
        <f t="shared" si="6"/>
        <v>21.065473539999999</v>
      </c>
      <c r="AW11" s="14">
        <f t="shared" si="6"/>
        <v>21.129497679999997</v>
      </c>
      <c r="AX11" s="14">
        <f t="shared" si="6"/>
        <v>21.020327439999996</v>
      </c>
      <c r="AY11" s="14">
        <f t="shared" si="6"/>
        <v>21.050230080000002</v>
      </c>
      <c r="AZ11" s="14">
        <f t="shared" si="6"/>
        <v>21.017282439999999</v>
      </c>
      <c r="BA11" s="14">
        <f t="shared" si="6"/>
        <v>20.773972059999998</v>
      </c>
      <c r="BB11" s="14">
        <f t="shared" si="6"/>
        <v>20.293046159999999</v>
      </c>
      <c r="BC11" s="14">
        <f t="shared" si="6"/>
        <v>20.309581999999999</v>
      </c>
      <c r="BD11" s="14">
        <f t="shared" si="6"/>
        <v>40.949898239999996</v>
      </c>
      <c r="BE11" s="14">
        <f t="shared" si="6"/>
        <v>42.03203396</v>
      </c>
      <c r="BF11" s="14">
        <f t="shared" si="6"/>
        <v>42.138093224000002</v>
      </c>
      <c r="BG11" s="14">
        <f t="shared" si="6"/>
        <v>42.645045471999985</v>
      </c>
      <c r="BH11" s="14">
        <f t="shared" si="6"/>
        <v>42.69320768</v>
      </c>
      <c r="BI11" s="14">
        <f t="shared" si="6"/>
        <v>41.943697839999999</v>
      </c>
      <c r="BJ11" s="14">
        <f t="shared" si="6"/>
        <v>42.21674024</v>
      </c>
      <c r="BK11" s="14">
        <f t="shared" si="6"/>
        <v>42.348759999999999</v>
      </c>
      <c r="BL11" s="14">
        <f t="shared" si="6"/>
        <v>42.545259200000004</v>
      </c>
      <c r="BM11" s="14">
        <f t="shared" si="6"/>
        <v>42.336127200000014</v>
      </c>
      <c r="BN11" s="14">
        <f t="shared" si="6"/>
        <v>41.539115320000001</v>
      </c>
      <c r="BO11" s="14">
        <f t="shared" si="6"/>
        <v>41.64396516</v>
      </c>
      <c r="BP11" s="14">
        <f t="shared" ref="BP11:CL11" si="7">SUM(BP12:BP13)</f>
        <v>41.548942245498168</v>
      </c>
      <c r="BQ11" s="14">
        <f t="shared" si="7"/>
        <v>41.149375479999996</v>
      </c>
      <c r="BR11" s="14">
        <f t="shared" si="7"/>
        <v>41.29735079999999</v>
      </c>
      <c r="BS11" s="14">
        <f t="shared" si="7"/>
        <v>40.954378399999996</v>
      </c>
      <c r="BT11" s="14">
        <f t="shared" si="7"/>
        <v>41.724027200000002</v>
      </c>
      <c r="BU11" s="14">
        <f t="shared" si="7"/>
        <v>41.432220919999992</v>
      </c>
      <c r="BV11" s="14">
        <f t="shared" si="7"/>
        <v>41.208441599999993</v>
      </c>
      <c r="BW11" s="14">
        <f t="shared" si="7"/>
        <v>41.077994319999995</v>
      </c>
      <c r="BX11" s="14">
        <f t="shared" si="7"/>
        <v>41.44973679999999</v>
      </c>
      <c r="BY11" s="14">
        <f t="shared" si="7"/>
        <v>41.470795519999996</v>
      </c>
      <c r="BZ11" s="14">
        <f t="shared" si="7"/>
        <v>78.454358407231553</v>
      </c>
      <c r="CA11" s="14">
        <f t="shared" si="7"/>
        <v>78.568417252790766</v>
      </c>
      <c r="CB11" s="14">
        <f t="shared" si="7"/>
        <v>80.536827489041968</v>
      </c>
      <c r="CC11" s="14">
        <f t="shared" si="7"/>
        <v>80.103235981353777</v>
      </c>
      <c r="CD11" s="14">
        <f t="shared" si="7"/>
        <v>81.243299841169886</v>
      </c>
      <c r="CE11" s="14">
        <f t="shared" si="7"/>
        <v>82.545489063420263</v>
      </c>
      <c r="CF11" s="14">
        <f t="shared" si="7"/>
        <v>83.383115971011279</v>
      </c>
      <c r="CG11" s="14">
        <f t="shared" si="7"/>
        <v>83.378115971011283</v>
      </c>
      <c r="CH11" s="14">
        <f t="shared" si="7"/>
        <v>80.403068767997667</v>
      </c>
      <c r="CI11" s="14">
        <f t="shared" si="7"/>
        <v>77.762667074024279</v>
      </c>
      <c r="CJ11" s="14">
        <f t="shared" si="7"/>
        <v>79.143255812610789</v>
      </c>
      <c r="CK11" s="14">
        <f t="shared" si="7"/>
        <v>78.323777520118171</v>
      </c>
      <c r="CL11" s="14">
        <f t="shared" si="7"/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71.804000000000002</v>
      </c>
      <c r="DA11" s="14">
        <v>69.265999999999991</v>
      </c>
      <c r="DB11" s="14">
        <v>68.679519415000001</v>
      </c>
      <c r="DC11" s="14">
        <v>70.10213988397237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68.229397079504395</v>
      </c>
      <c r="DP11" s="14">
        <v>68.190776804980018</v>
      </c>
      <c r="DQ11" s="14">
        <v>69.638880818784017</v>
      </c>
      <c r="DR11" s="14">
        <v>64.710087092152293</v>
      </c>
      <c r="DS11" s="14">
        <v>63.707638196256013</v>
      </c>
      <c r="DT11" s="14">
        <v>63.656685317444882</v>
      </c>
      <c r="DU11" s="14">
        <v>63.305441222199988</v>
      </c>
      <c r="DV11" s="14">
        <v>63.366999999999997</v>
      </c>
      <c r="DW11" s="14">
        <v>63.790999999999997</v>
      </c>
      <c r="DX11" s="14">
        <v>61.321724599999996</v>
      </c>
      <c r="DY11" s="14">
        <v>59.743046059999998</v>
      </c>
      <c r="DZ11" s="14">
        <v>59.089037499999989</v>
      </c>
      <c r="EA11" s="14">
        <v>59.238011999999998</v>
      </c>
      <c r="EB11" s="14">
        <v>60.363616000000007</v>
      </c>
      <c r="EC11" s="14">
        <v>60.146495200000004</v>
      </c>
      <c r="ED11" s="14">
        <v>60.113495200000003</v>
      </c>
      <c r="EE11" s="14">
        <v>56.419336999999992</v>
      </c>
      <c r="EF11" s="14">
        <v>56.261531824999992</v>
      </c>
      <c r="EG11" s="14">
        <v>56.476791908799996</v>
      </c>
      <c r="EH11" s="14">
        <v>57.781856591999997</v>
      </c>
      <c r="EI11" s="14">
        <v>117.45213753600001</v>
      </c>
      <c r="EJ11" s="14">
        <v>124.52741013440001</v>
      </c>
      <c r="EK11" s="14">
        <v>113.51586139600001</v>
      </c>
      <c r="EL11" s="14">
        <v>113.98308826000002</v>
      </c>
      <c r="EM11" s="14">
        <v>112.79241794000001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110.37347932600001</v>
      </c>
      <c r="ES11" s="14">
        <v>108.26038763700001</v>
      </c>
      <c r="ET11" s="14">
        <v>111.36699692800002</v>
      </c>
      <c r="EU11" s="14">
        <v>107.95633608649122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161.75581964965727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158.12565357967671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163.92252175087816</v>
      </c>
      <c r="FP11" s="14">
        <v>155.94200000000001</v>
      </c>
      <c r="FQ11" s="14">
        <v>157.39601800327333</v>
      </c>
      <c r="FR11" s="14">
        <v>159.66593987428257</v>
      </c>
      <c r="FS11" s="14">
        <v>160.23015584771298</v>
      </c>
      <c r="FT11" s="14">
        <v>157.13464972375692</v>
      </c>
      <c r="FU11" s="14">
        <v>156.81414828060525</v>
      </c>
      <c r="FV11" s="14">
        <v>157.48857537619702</v>
      </c>
      <c r="FW11" s="14">
        <v>158.16040399556047</v>
      </c>
      <c r="FX11" s="14">
        <v>156.8426833611575</v>
      </c>
      <c r="FY11" s="14">
        <v>157.81217871148462</v>
      </c>
      <c r="FZ11" s="14">
        <v>156.44650945000001</v>
      </c>
      <c r="GA11" s="14">
        <v>155.31118266738662</v>
      </c>
      <c r="GB11" s="14">
        <v>156.4735495060373</v>
      </c>
      <c r="GC11" s="14">
        <v>156.93961521517605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156.548</v>
      </c>
      <c r="GJ11" s="14">
        <v>156.65915024232635</v>
      </c>
      <c r="GK11" s="14">
        <v>158.70262589999999</v>
      </c>
      <c r="GL11" s="76">
        <v>156.91307232007236</v>
      </c>
      <c r="GM11" s="27">
        <v>159.16672395137977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2.0999999999999998E-2</v>
      </c>
      <c r="G12" s="3">
        <v>1.6E-2</v>
      </c>
      <c r="H12" s="3">
        <v>1.3999999999999999E-2</v>
      </c>
      <c r="I12" s="3">
        <v>1.6E-2</v>
      </c>
      <c r="J12" s="3">
        <v>1.2E-2</v>
      </c>
      <c r="K12" s="3">
        <v>1.0999999999999999E-2</v>
      </c>
      <c r="L12" s="3">
        <v>1.3999999999999999E-2</v>
      </c>
      <c r="M12" s="3">
        <v>1.2E-2</v>
      </c>
      <c r="N12" s="3">
        <v>1.6999999999999998E-2</v>
      </c>
      <c r="O12" s="3">
        <v>0.02</v>
      </c>
      <c r="P12" s="3">
        <v>1.6999999999999998E-2</v>
      </c>
      <c r="Q12" s="3">
        <v>2.0999999999999998E-2</v>
      </c>
      <c r="R12" s="3">
        <v>2.5999999999999999E-2</v>
      </c>
      <c r="S12" s="3">
        <v>2.4E-2</v>
      </c>
      <c r="T12" s="3">
        <v>2.1999999999999999E-2</v>
      </c>
      <c r="U12" s="3">
        <v>2.0999999999999998E-2</v>
      </c>
      <c r="V12" s="3">
        <v>2.0999999999999998E-2</v>
      </c>
      <c r="W12" s="3">
        <v>1.2E-2</v>
      </c>
      <c r="X12" s="3">
        <v>1.3999999999999999E-2</v>
      </c>
      <c r="Y12" s="3">
        <v>1.3999999999999999E-2</v>
      </c>
      <c r="Z12" s="3">
        <v>8.9999999999999993E-3</v>
      </c>
      <c r="AA12" s="3">
        <v>1.3999999999999999E-2</v>
      </c>
      <c r="AB12" s="3">
        <v>1.6E-2</v>
      </c>
      <c r="AC12" s="3">
        <v>1.7999999999999999E-2</v>
      </c>
      <c r="AD12" s="3">
        <v>2.0999999999999998E-2</v>
      </c>
      <c r="AE12" s="3">
        <v>1.6E-2</v>
      </c>
      <c r="AF12" s="3">
        <v>6.9999999999999993E-3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41.494093224000004</v>
      </c>
      <c r="BG12" s="3">
        <v>42.001045471999987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40.348659007279998</v>
      </c>
      <c r="CE12" s="3">
        <v>40.982706828159991</v>
      </c>
      <c r="CF12" s="3">
        <v>41.429088019600002</v>
      </c>
      <c r="CG12" s="3">
        <v>41.428088019600004</v>
      </c>
      <c r="CH12" s="3">
        <v>39.94434016404</v>
      </c>
      <c r="CI12" s="3">
        <v>37.585513950039989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32.700000000000003</v>
      </c>
      <c r="DA12" s="3">
        <v>30.4</v>
      </c>
      <c r="DB12" s="3">
        <v>30.138665500000002</v>
      </c>
      <c r="DC12" s="3">
        <v>30.787085093602958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27.595514366</v>
      </c>
      <c r="DP12" s="3">
        <v>27.579884700000004</v>
      </c>
      <c r="DQ12" s="3">
        <v>27.524529760000004</v>
      </c>
      <c r="DR12" s="3">
        <v>24.948682206682204</v>
      </c>
      <c r="DS12" s="3">
        <v>23.266056480000003</v>
      </c>
      <c r="DT12" s="3">
        <v>23.247449720399999</v>
      </c>
      <c r="DU12" s="3">
        <v>23.120501115999996</v>
      </c>
      <c r="DV12" s="3">
        <v>23.131</v>
      </c>
      <c r="DW12" s="3">
        <v>23.271000000000001</v>
      </c>
      <c r="DX12" s="3">
        <v>21.035011999999998</v>
      </c>
      <c r="DY12" s="3">
        <v>19.100499719999998</v>
      </c>
      <c r="DZ12" s="3">
        <v>18.889824999999998</v>
      </c>
      <c r="EA12" s="3">
        <v>18.939543999999998</v>
      </c>
      <c r="EB12" s="3">
        <v>19.306592000000002</v>
      </c>
      <c r="EC12" s="3">
        <v>19.241182400000003</v>
      </c>
      <c r="ED12" s="3">
        <v>19.246182400000002</v>
      </c>
      <c r="EE12" s="3">
        <v>15.134374799999998</v>
      </c>
      <c r="EF12" s="3">
        <v>15.076221729999997</v>
      </c>
      <c r="EG12" s="3">
        <v>15.150650528</v>
      </c>
      <c r="EH12" s="3">
        <v>15.500635519999999</v>
      </c>
      <c r="EI12" s="3">
        <v>75.879143360000015</v>
      </c>
      <c r="EJ12" s="3">
        <v>79.356074944000014</v>
      </c>
      <c r="EK12" s="3">
        <v>72.575719680000006</v>
      </c>
      <c r="EL12" s="3">
        <v>72.874540800000005</v>
      </c>
      <c r="EM12" s="3">
        <v>72.117176960000009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69.804110140000006</v>
      </c>
      <c r="ES12" s="3">
        <v>68.467241930000014</v>
      </c>
      <c r="ET12" s="3">
        <v>70.391545920000013</v>
      </c>
      <c r="EU12" s="3">
        <v>68.232151720000019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66.359642294998736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63.656353348729809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63.987957038638207</v>
      </c>
      <c r="FP12" s="3">
        <v>60.307000000000002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59.444699128799989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59.301000000000002</v>
      </c>
      <c r="GJ12" s="3">
        <v>59.346150242326331</v>
      </c>
      <c r="GK12" s="3">
        <v>60.113</v>
      </c>
      <c r="GL12" s="73">
        <v>59.444633630289516</v>
      </c>
      <c r="GM12" s="25">
        <v>60.305995732574672</v>
      </c>
    </row>
    <row r="13" spans="1:321" ht="18" x14ac:dyDescent="0.25">
      <c r="B13" s="11"/>
      <c r="C13" s="29" t="s">
        <v>6</v>
      </c>
      <c r="D13" s="3">
        <v>1.9169999999999998</v>
      </c>
      <c r="E13" s="3">
        <v>1.9049999999999998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1.6999999999999998E-2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0.92899999999999994</v>
      </c>
      <c r="AF13" s="3">
        <v>0.92899999999999994</v>
      </c>
      <c r="AG13" s="3">
        <v>0.92899999999999994</v>
      </c>
      <c r="AH13" s="3">
        <v>0.92899999999999994</v>
      </c>
      <c r="AI13" s="3">
        <v>0.92899999999999994</v>
      </c>
      <c r="AJ13" s="3">
        <v>0.92899999999999994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0.78799999999999992</v>
      </c>
      <c r="AP13" s="3">
        <v>0.78799999999999992</v>
      </c>
      <c r="AQ13" s="3">
        <v>0.78799999999999992</v>
      </c>
      <c r="AR13" s="3">
        <v>0.78799999999999992</v>
      </c>
      <c r="AS13" s="3">
        <v>0.78799999999999992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0.64400000000000002</v>
      </c>
      <c r="BG13" s="3">
        <v>0.64400000000000002</v>
      </c>
      <c r="BH13" s="3">
        <v>1.573</v>
      </c>
      <c r="BI13" s="3">
        <v>0.57399999999999995</v>
      </c>
      <c r="BJ13" s="3">
        <v>0.53699999999999992</v>
      </c>
      <c r="BK13" s="3">
        <v>0.53699999999999992</v>
      </c>
      <c r="BL13" s="3">
        <v>0.53699999999999992</v>
      </c>
      <c r="BM13" s="3">
        <v>0.502</v>
      </c>
      <c r="BN13" s="3">
        <v>0.46499999999999997</v>
      </c>
      <c r="BO13" s="3">
        <v>0.46599999999999997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0.39099999999999996</v>
      </c>
      <c r="BX13" s="3">
        <v>0.39099999999999996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40.894640833889895</v>
      </c>
      <c r="CE13" s="3">
        <v>41.562782235260279</v>
      </c>
      <c r="CF13" s="3">
        <v>41.954027951411277</v>
      </c>
      <c r="CG13" s="3">
        <v>41.950027951411272</v>
      </c>
      <c r="CH13" s="3">
        <v>40.45872860395766</v>
      </c>
      <c r="CI13" s="3">
        <v>40.177153123984297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39.103999999999999</v>
      </c>
      <c r="DA13" s="3">
        <v>38.866</v>
      </c>
      <c r="DB13" s="3">
        <v>38.540853915</v>
      </c>
      <c r="DC13" s="3">
        <v>39.315054790369409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40.633882713504399</v>
      </c>
      <c r="DP13" s="3">
        <v>40.61089210498001</v>
      </c>
      <c r="DQ13" s="3">
        <v>42.11435105878401</v>
      </c>
      <c r="DR13" s="3">
        <v>39.761404885470093</v>
      </c>
      <c r="DS13" s="3">
        <v>40.44158171625601</v>
      </c>
      <c r="DT13" s="3">
        <v>40.409235597044884</v>
      </c>
      <c r="DU13" s="3">
        <v>40.184940106199996</v>
      </c>
      <c r="DV13" s="3">
        <v>40.235999999999997</v>
      </c>
      <c r="DW13" s="3">
        <v>40.520000000000003</v>
      </c>
      <c r="DX13" s="3">
        <v>40.286712599999994</v>
      </c>
      <c r="DY13" s="3">
        <v>40.642546340000003</v>
      </c>
      <c r="DZ13" s="3">
        <v>40.199212499999994</v>
      </c>
      <c r="EA13" s="3">
        <v>40.298468</v>
      </c>
      <c r="EB13" s="3">
        <v>41.057024000000006</v>
      </c>
      <c r="EC13" s="3">
        <v>40.905312799999997</v>
      </c>
      <c r="ED13" s="3">
        <v>40.867312800000001</v>
      </c>
      <c r="EE13" s="3">
        <v>41.284962199999995</v>
      </c>
      <c r="EF13" s="3">
        <v>41.185310094999991</v>
      </c>
      <c r="EG13" s="3">
        <v>41.326141380799996</v>
      </c>
      <c r="EH13" s="3">
        <v>42.281221071999994</v>
      </c>
      <c r="EI13" s="3">
        <v>41.572994176000002</v>
      </c>
      <c r="EJ13" s="3">
        <v>45.171335190400001</v>
      </c>
      <c r="EK13" s="3">
        <v>40.940141715999999</v>
      </c>
      <c r="EL13" s="3">
        <v>41.108547460000004</v>
      </c>
      <c r="EM13" s="3">
        <v>40.675240979999998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40.569369186000003</v>
      </c>
      <c r="ES13" s="3">
        <v>39.793145707000001</v>
      </c>
      <c r="ET13" s="3">
        <v>40.975451008</v>
      </c>
      <c r="EU13" s="3">
        <v>39.724184366491201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95.396177354658548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94.469300230946899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99.934564712239961</v>
      </c>
      <c r="FP13" s="3">
        <v>95.635000000000005</v>
      </c>
      <c r="FQ13" s="3">
        <v>96.526697217675945</v>
      </c>
      <c r="FR13" s="3">
        <v>97.907331784640604</v>
      </c>
      <c r="FS13" s="3">
        <v>98.251561490002743</v>
      </c>
      <c r="FT13" s="3">
        <v>97.654981215469618</v>
      </c>
      <c r="FU13" s="3">
        <v>97.443300962861102</v>
      </c>
      <c r="FV13" s="3">
        <v>97.847653351573214</v>
      </c>
      <c r="FW13" s="3">
        <v>98.271527192008875</v>
      </c>
      <c r="FX13" s="3">
        <v>97.436795214245976</v>
      </c>
      <c r="FY13" s="3">
        <v>98.028935014005626</v>
      </c>
      <c r="FZ13" s="3">
        <v>97.164130139655171</v>
      </c>
      <c r="GA13" s="3">
        <v>96.455231263498931</v>
      </c>
      <c r="GB13" s="3">
        <v>97.181551701426983</v>
      </c>
      <c r="GC13" s="3">
        <v>97.494916086376065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97.247</v>
      </c>
      <c r="GJ13" s="3">
        <v>97.313000000000002</v>
      </c>
      <c r="GK13" s="3">
        <v>98.589625900000001</v>
      </c>
      <c r="GL13" s="73">
        <v>97.468438689782843</v>
      </c>
      <c r="GM13" s="25">
        <v>98.860728218805093</v>
      </c>
    </row>
    <row r="14" spans="1:321" ht="18" x14ac:dyDescent="0.25">
      <c r="B14" s="11"/>
      <c r="C14" s="30"/>
      <c r="DU14" s="56"/>
      <c r="GL14" s="73"/>
      <c r="GM14" s="25"/>
    </row>
    <row r="15" spans="1:321" s="14" customFormat="1" ht="18" x14ac:dyDescent="0.25">
      <c r="A15" s="4"/>
      <c r="B15" s="11"/>
      <c r="C15" s="26" t="s">
        <v>7</v>
      </c>
      <c r="D15" s="14">
        <f t="shared" ref="D15:BO15" si="8">+D16-D29+D30</f>
        <v>-51.359999999999985</v>
      </c>
      <c r="E15" s="14">
        <f t="shared" si="8"/>
        <v>-46.72699999999999</v>
      </c>
      <c r="F15" s="14">
        <f t="shared" si="8"/>
        <v>-60.468999999999994</v>
      </c>
      <c r="G15" s="14">
        <f t="shared" si="8"/>
        <v>-57.175000000000004</v>
      </c>
      <c r="H15" s="14">
        <f t="shared" si="8"/>
        <v>-60.519999999999996</v>
      </c>
      <c r="I15" s="14">
        <f t="shared" si="8"/>
        <v>-60.091999999999999</v>
      </c>
      <c r="J15" s="14">
        <f t="shared" si="8"/>
        <v>-62.451000000000008</v>
      </c>
      <c r="K15" s="14">
        <f t="shared" si="8"/>
        <v>-60.400000000000006</v>
      </c>
      <c r="L15" s="14">
        <f t="shared" si="8"/>
        <v>-59.431000000000004</v>
      </c>
      <c r="M15" s="14">
        <f t="shared" si="8"/>
        <v>-59.263999999999996</v>
      </c>
      <c r="N15" s="14">
        <f t="shared" si="8"/>
        <v>-55.91</v>
      </c>
      <c r="O15" s="14">
        <f t="shared" si="8"/>
        <v>-71.051999999999992</v>
      </c>
      <c r="P15" s="14">
        <f t="shared" si="8"/>
        <v>-70.556000000000012</v>
      </c>
      <c r="Q15" s="14">
        <f t="shared" si="8"/>
        <v>-65.546000000000006</v>
      </c>
      <c r="R15" s="14">
        <f t="shared" si="8"/>
        <v>-64.281999999999996</v>
      </c>
      <c r="S15" s="14">
        <f t="shared" si="8"/>
        <v>-72.123000000000005</v>
      </c>
      <c r="T15" s="14">
        <f t="shared" si="8"/>
        <v>-64.036999999999992</v>
      </c>
      <c r="U15" s="14">
        <f t="shared" si="8"/>
        <v>-119.07299999999998</v>
      </c>
      <c r="V15" s="14">
        <f t="shared" si="8"/>
        <v>-123.81</v>
      </c>
      <c r="W15" s="14">
        <f t="shared" si="8"/>
        <v>-123.89999999999999</v>
      </c>
      <c r="X15" s="14">
        <f t="shared" si="8"/>
        <v>-130.35199999999998</v>
      </c>
      <c r="Y15" s="14">
        <f t="shared" si="8"/>
        <v>-123.76100000000002</v>
      </c>
      <c r="Z15" s="14">
        <f t="shared" si="8"/>
        <v>-115.31699999999999</v>
      </c>
      <c r="AA15" s="14">
        <f t="shared" si="8"/>
        <v>-126.37099999999998</v>
      </c>
      <c r="AB15" s="14">
        <f t="shared" si="8"/>
        <v>-120.274</v>
      </c>
      <c r="AC15" s="14">
        <f t="shared" si="8"/>
        <v>-101.95000000000005</v>
      </c>
      <c r="AD15" s="14">
        <f t="shared" si="8"/>
        <v>-95.714999999999975</v>
      </c>
      <c r="AE15" s="14">
        <f t="shared" si="8"/>
        <v>-121.033</v>
      </c>
      <c r="AF15" s="14">
        <f t="shared" si="8"/>
        <v>-110.12100000000001</v>
      </c>
      <c r="AG15" s="14">
        <f t="shared" si="8"/>
        <v>-111.33499999999998</v>
      </c>
      <c r="AH15" s="14">
        <f t="shared" si="8"/>
        <v>-111.63299999999998</v>
      </c>
      <c r="AI15" s="14">
        <f t="shared" si="8"/>
        <v>-98.72499999999998</v>
      </c>
      <c r="AJ15" s="14">
        <f t="shared" si="8"/>
        <v>-61.525823560000006</v>
      </c>
      <c r="AK15" s="14">
        <f t="shared" si="8"/>
        <v>-64.914058399999988</v>
      </c>
      <c r="AL15" s="14">
        <f t="shared" si="8"/>
        <v>-84.992227680000013</v>
      </c>
      <c r="AM15" s="14">
        <f t="shared" si="8"/>
        <v>-81.137224239999995</v>
      </c>
      <c r="AN15" s="14">
        <f t="shared" si="8"/>
        <v>-63.566480720000015</v>
      </c>
      <c r="AO15" s="14">
        <f t="shared" si="8"/>
        <v>-71.201938999999982</v>
      </c>
      <c r="AP15" s="14">
        <f t="shared" si="8"/>
        <v>-52.168986619999984</v>
      </c>
      <c r="AQ15" s="14">
        <f t="shared" si="8"/>
        <v>-53.269458699999987</v>
      </c>
      <c r="AR15" s="14">
        <f t="shared" si="8"/>
        <v>-68.919370959999995</v>
      </c>
      <c r="AS15" s="14">
        <f t="shared" si="8"/>
        <v>-65.450829300000009</v>
      </c>
      <c r="AT15" s="14">
        <f t="shared" si="8"/>
        <v>-69.147360940000013</v>
      </c>
      <c r="AU15" s="14">
        <f t="shared" si="8"/>
        <v>-68.868110019999989</v>
      </c>
      <c r="AV15" s="14">
        <f t="shared" si="8"/>
        <v>-68.446526460000001</v>
      </c>
      <c r="AW15" s="14">
        <f t="shared" si="8"/>
        <v>-61.52950232000002</v>
      </c>
      <c r="AX15" s="14">
        <f t="shared" si="8"/>
        <v>-76.055672560000005</v>
      </c>
      <c r="AY15" s="14">
        <f t="shared" si="8"/>
        <v>-72.678769920000008</v>
      </c>
      <c r="AZ15" s="14">
        <f t="shared" si="8"/>
        <v>-75.790717560000019</v>
      </c>
      <c r="BA15" s="14">
        <f t="shared" si="8"/>
        <v>-52.679027939999969</v>
      </c>
      <c r="BB15" s="14">
        <f t="shared" si="8"/>
        <v>-51.145953840000018</v>
      </c>
      <c r="BC15" s="14">
        <f t="shared" si="8"/>
        <v>-43.838417999999997</v>
      </c>
      <c r="BD15" s="14">
        <f t="shared" si="8"/>
        <v>-38.305101760000014</v>
      </c>
      <c r="BE15" s="14">
        <f t="shared" si="8"/>
        <v>-26.059966039999988</v>
      </c>
      <c r="BF15" s="14">
        <f t="shared" si="8"/>
        <v>-25.916906775999998</v>
      </c>
      <c r="BG15" s="14">
        <f t="shared" si="8"/>
        <v>-33.732954528000008</v>
      </c>
      <c r="BH15" s="14">
        <f t="shared" si="8"/>
        <v>-58.757792319999993</v>
      </c>
      <c r="BI15" s="14">
        <f t="shared" si="8"/>
        <v>-32.250302160000011</v>
      </c>
      <c r="BJ15" s="14">
        <f t="shared" si="8"/>
        <v>-46.04525976</v>
      </c>
      <c r="BK15" s="14">
        <f t="shared" si="8"/>
        <v>-20.29824</v>
      </c>
      <c r="BL15" s="14">
        <f t="shared" si="8"/>
        <v>-7.4217407999999736</v>
      </c>
      <c r="BM15" s="14">
        <f t="shared" si="8"/>
        <v>-11.847872800000001</v>
      </c>
      <c r="BN15" s="14">
        <f t="shared" si="8"/>
        <v>-4.6508846800000114</v>
      </c>
      <c r="BO15" s="14">
        <f t="shared" si="8"/>
        <v>-18.089034840000018</v>
      </c>
      <c r="BP15" s="14">
        <f t="shared" ref="BP15:CJ15" si="9">+BP16-BP29+BP30</f>
        <v>-2.2200577545018305</v>
      </c>
      <c r="BQ15" s="14">
        <f t="shared" si="9"/>
        <v>-5.4366245200000023</v>
      </c>
      <c r="BR15" s="14">
        <f t="shared" si="9"/>
        <v>-4.3886492000000281</v>
      </c>
      <c r="BS15" s="14">
        <f t="shared" si="9"/>
        <v>-0.22362159999998354</v>
      </c>
      <c r="BT15" s="14">
        <f t="shared" si="9"/>
        <v>30.098027200000022</v>
      </c>
      <c r="BU15" s="14">
        <f t="shared" si="9"/>
        <v>36.112220919999999</v>
      </c>
      <c r="BV15" s="14">
        <f t="shared" si="9"/>
        <v>48.142441599999998</v>
      </c>
      <c r="BW15" s="14">
        <f t="shared" si="9"/>
        <v>57.630994319999992</v>
      </c>
      <c r="BX15" s="14">
        <f t="shared" si="9"/>
        <v>58.568736799999996</v>
      </c>
      <c r="BY15" s="14">
        <f t="shared" si="9"/>
        <v>57.241795519999997</v>
      </c>
      <c r="BZ15" s="14">
        <f t="shared" si="9"/>
        <v>68.816164857326697</v>
      </c>
      <c r="CA15" s="14">
        <f t="shared" si="9"/>
        <v>73.037288331706648</v>
      </c>
      <c r="CB15" s="14">
        <f t="shared" si="9"/>
        <v>59.387001049762766</v>
      </c>
      <c r="CC15" s="14">
        <f t="shared" si="9"/>
        <v>18.751143963398821</v>
      </c>
      <c r="CD15" s="14">
        <f t="shared" si="9"/>
        <v>33.73912977310998</v>
      </c>
      <c r="CE15" s="14">
        <f t="shared" si="9"/>
        <v>45.480224705264128</v>
      </c>
      <c r="CF15" s="14">
        <f t="shared" si="9"/>
        <v>28.385238474256283</v>
      </c>
      <c r="CG15" s="14">
        <f t="shared" si="9"/>
        <v>37.706238474256295</v>
      </c>
      <c r="CH15" s="14">
        <f t="shared" si="9"/>
        <v>47.137548549229372</v>
      </c>
      <c r="CI15" s="14">
        <f t="shared" si="9"/>
        <v>34.935565292204849</v>
      </c>
      <c r="CJ15" s="14">
        <f t="shared" si="9"/>
        <v>31.16688859034366</v>
      </c>
      <c r="CK15" s="14">
        <f t="shared" ref="CK15:CQ15" si="10">+CK16-CK29+CK30</f>
        <v>34.438272200975355</v>
      </c>
      <c r="CL15" s="14">
        <f t="shared" si="10"/>
        <v>32.618784718455935</v>
      </c>
      <c r="CM15" s="14">
        <f t="shared" si="10"/>
        <v>33.481697466433253</v>
      </c>
      <c r="CN15" s="14">
        <f t="shared" si="10"/>
        <v>25.203549497692151</v>
      </c>
      <c r="CO15" s="14">
        <f t="shared" si="10"/>
        <v>20.404284393938269</v>
      </c>
      <c r="CP15" s="14">
        <f t="shared" si="10"/>
        <v>29.730756801099911</v>
      </c>
      <c r="CQ15" s="14">
        <f t="shared" si="10"/>
        <v>39.613313639869403</v>
      </c>
      <c r="CR15" s="14">
        <v>52.722678973346717</v>
      </c>
      <c r="CS15" s="14">
        <v>65.633330155799584</v>
      </c>
      <c r="CT15" s="14">
        <v>61.931436893424795</v>
      </c>
      <c r="CU15" s="14">
        <v>59.829703529452857</v>
      </c>
      <c r="CV15" s="14">
        <v>41.016541802943721</v>
      </c>
      <c r="CW15" s="14">
        <v>16.302782442460728</v>
      </c>
      <c r="CX15" s="14">
        <v>26.491070112974768</v>
      </c>
      <c r="CY15" s="14">
        <v>20.230449652060152</v>
      </c>
      <c r="CZ15" s="14">
        <v>18.499999999999996</v>
      </c>
      <c r="DA15" s="14">
        <v>20.148999999999997</v>
      </c>
      <c r="DB15" s="14">
        <v>16.066120814999994</v>
      </c>
      <c r="DC15" s="14">
        <v>6.8370940559615399</v>
      </c>
      <c r="DD15" s="14">
        <v>44.804918577250014</v>
      </c>
      <c r="DE15" s="14">
        <v>53.569492252159996</v>
      </c>
      <c r="DF15" s="14">
        <v>47.815433915582403</v>
      </c>
      <c r="DG15" s="14">
        <v>44.979094915787577</v>
      </c>
      <c r="DH15" s="14">
        <v>34.629123992472266</v>
      </c>
      <c r="DI15" s="14">
        <v>23.301625024299991</v>
      </c>
      <c r="DJ15" s="14">
        <v>-3.6403731591568054</v>
      </c>
      <c r="DK15" s="14">
        <v>-11.213653803883197</v>
      </c>
      <c r="DL15" s="14">
        <v>-19.586079903739972</v>
      </c>
      <c r="DM15" s="14">
        <v>-25.309032158880015</v>
      </c>
      <c r="DN15" s="14">
        <v>-28.418093318175906</v>
      </c>
      <c r="DO15" s="14">
        <v>-28.191212302918778</v>
      </c>
      <c r="DP15" s="14">
        <v>1.0583749305399799</v>
      </c>
      <c r="DQ15" s="14">
        <v>1.8905897248320329</v>
      </c>
      <c r="DR15" s="14">
        <v>2.9644112606060702</v>
      </c>
      <c r="DS15" s="14">
        <v>-7.4692785769520071</v>
      </c>
      <c r="DT15" s="14">
        <v>-17.401239627000891</v>
      </c>
      <c r="DU15" s="14">
        <v>-24.010194284000022</v>
      </c>
      <c r="DV15" s="14">
        <v>-4.512000000000004</v>
      </c>
      <c r="DW15" s="14">
        <v>1.5389999999999979</v>
      </c>
      <c r="DX15" s="14">
        <v>-0.40232540000002182</v>
      </c>
      <c r="DY15" s="14">
        <v>-41.380037860000002</v>
      </c>
      <c r="DZ15" s="14">
        <v>-19.755412500000027</v>
      </c>
      <c r="EA15" s="14">
        <v>-0.5331199999999825</v>
      </c>
      <c r="EB15" s="14">
        <v>15.441839999999996</v>
      </c>
      <c r="EC15" s="14">
        <v>-7.2517520000000459</v>
      </c>
      <c r="ED15" s="14">
        <v>-7.931752000000003</v>
      </c>
      <c r="EE15" s="14">
        <v>0.10742779999996799</v>
      </c>
      <c r="EF15" s="14">
        <v>9.1825976550000021</v>
      </c>
      <c r="EG15" s="14">
        <v>13.693809673600001</v>
      </c>
      <c r="EH15" s="14">
        <v>-15.62898377600002</v>
      </c>
      <c r="EI15" s="14">
        <v>-8.5618718080000313</v>
      </c>
      <c r="EJ15" s="14">
        <v>-12.431401683200029</v>
      </c>
      <c r="EK15" s="14">
        <v>-59.007428748000052</v>
      </c>
      <c r="EL15" s="14">
        <v>-46.433308379999986</v>
      </c>
      <c r="EM15" s="14">
        <v>-95.073057139999975</v>
      </c>
      <c r="EN15" s="14">
        <v>-99.363309576000006</v>
      </c>
      <c r="EO15" s="14">
        <v>-100.024920352</v>
      </c>
      <c r="EP15" s="14">
        <v>-92.969258780999965</v>
      </c>
      <c r="EQ15" s="14">
        <v>-129.67627614699998</v>
      </c>
      <c r="ER15" s="14">
        <v>-125.856736498</v>
      </c>
      <c r="ES15" s="14">
        <v>-122.60165965100001</v>
      </c>
      <c r="ET15" s="14">
        <v>-119.22046534400002</v>
      </c>
      <c r="EU15" s="14">
        <v>-117.12435030199039</v>
      </c>
      <c r="EV15" s="14">
        <v>-112.52134031201878</v>
      </c>
      <c r="EW15" s="14">
        <v>-97.733808737433606</v>
      </c>
      <c r="EX15" s="14">
        <v>-96.05174570299998</v>
      </c>
      <c r="EY15" s="14">
        <v>-116.11011162670795</v>
      </c>
      <c r="EZ15" s="14">
        <v>-119.87154606975538</v>
      </c>
      <c r="FA15" s="14">
        <v>-117.08451825336377</v>
      </c>
      <c r="FB15" s="14">
        <v>-113.2390688</v>
      </c>
      <c r="FC15" s="14">
        <v>-109.82573223999999</v>
      </c>
      <c r="FD15" s="14">
        <v>-97.077263728000005</v>
      </c>
      <c r="FE15" s="14">
        <v>-90.297126648000031</v>
      </c>
      <c r="FF15" s="14">
        <v>-44.658096997690521</v>
      </c>
      <c r="FG15" s="14">
        <v>-83.637554639723461</v>
      </c>
      <c r="FH15" s="14">
        <v>-96.610359746434256</v>
      </c>
      <c r="FI15" s="14">
        <v>-134.44704501084601</v>
      </c>
      <c r="FJ15" s="14">
        <v>-118.18830881164101</v>
      </c>
      <c r="FK15" s="14">
        <v>-111.77857352941173</v>
      </c>
      <c r="FL15" s="14">
        <v>-90.942231851434983</v>
      </c>
      <c r="FM15" s="14">
        <v>-85.612068500842256</v>
      </c>
      <c r="FN15" s="14">
        <v>-116.15591255788613</v>
      </c>
      <c r="FO15" s="14">
        <v>-118.72765252634422</v>
      </c>
      <c r="FP15" s="14">
        <v>-113.143</v>
      </c>
      <c r="FQ15" s="14">
        <v>-112.60647135842876</v>
      </c>
      <c r="FR15" s="14">
        <v>-129.80751489478004</v>
      </c>
      <c r="FS15" s="14">
        <v>-148.88192330868259</v>
      </c>
      <c r="FT15" s="14">
        <v>-162.20184622486192</v>
      </c>
      <c r="FU15" s="14">
        <v>-195.77152444374138</v>
      </c>
      <c r="FV15" s="14">
        <v>-241.2176371616963</v>
      </c>
      <c r="FW15" s="14">
        <v>-236.87217033418426</v>
      </c>
      <c r="FX15" s="14">
        <v>-233.58431541313294</v>
      </c>
      <c r="FY15" s="14">
        <v>-239.40677948918764</v>
      </c>
      <c r="FZ15" s="14">
        <v>-276.86462885057466</v>
      </c>
      <c r="GA15" s="14">
        <v>-300.77920705429273</v>
      </c>
      <c r="GB15" s="14">
        <v>-336.01257028858402</v>
      </c>
      <c r="GC15" s="14">
        <v>-352.02916340264164</v>
      </c>
      <c r="GD15" s="14">
        <v>-313.55627318525183</v>
      </c>
      <c r="GE15" s="14">
        <v>-376.71626485332047</v>
      </c>
      <c r="GF15" s="14">
        <v>-433.92980054366421</v>
      </c>
      <c r="GG15" s="14">
        <v>-454.24932503603407</v>
      </c>
      <c r="GH15" s="14">
        <v>-454.76299999999998</v>
      </c>
      <c r="GI15" s="14">
        <v>-464.38799999999998</v>
      </c>
      <c r="GJ15" s="14">
        <v>-469.572</v>
      </c>
      <c r="GK15" s="14">
        <v>-485.93465179999998</v>
      </c>
      <c r="GL15" s="76">
        <v>-512.39175299203794</v>
      </c>
      <c r="GM15" s="27">
        <v>-527.01771898156471</v>
      </c>
    </row>
    <row r="16" spans="1:321" ht="18" x14ac:dyDescent="0.25">
      <c r="B16" s="11"/>
      <c r="C16" s="30" t="s">
        <v>8</v>
      </c>
      <c r="D16" s="3">
        <f t="shared" ref="D16:BO16" si="11">+D17+D25+D26</f>
        <v>-53.187999999999995</v>
      </c>
      <c r="E16" s="3">
        <f t="shared" si="11"/>
        <v>-48.175999999999995</v>
      </c>
      <c r="F16" s="3">
        <f t="shared" si="11"/>
        <v>-57.855999999999995</v>
      </c>
      <c r="G16" s="3">
        <f t="shared" si="11"/>
        <v>-55.795000000000002</v>
      </c>
      <c r="H16" s="3">
        <f t="shared" si="11"/>
        <v>-56.598999999999997</v>
      </c>
      <c r="I16" s="3">
        <f t="shared" si="11"/>
        <v>-59.48</v>
      </c>
      <c r="J16" s="3">
        <f t="shared" si="11"/>
        <v>-59.152000000000001</v>
      </c>
      <c r="K16" s="3">
        <f t="shared" si="11"/>
        <v>-56.721000000000004</v>
      </c>
      <c r="L16" s="3">
        <f t="shared" si="11"/>
        <v>-54.976999999999997</v>
      </c>
      <c r="M16" s="3">
        <f t="shared" si="11"/>
        <v>-49.457999999999998</v>
      </c>
      <c r="N16" s="3">
        <f t="shared" si="11"/>
        <v>-46.86</v>
      </c>
      <c r="O16" s="3">
        <f t="shared" si="11"/>
        <v>-61.541999999999994</v>
      </c>
      <c r="P16" s="3">
        <f t="shared" si="11"/>
        <v>-60.722999999999999</v>
      </c>
      <c r="Q16" s="3">
        <f t="shared" si="11"/>
        <v>-55.458999999999996</v>
      </c>
      <c r="R16" s="3">
        <f t="shared" si="11"/>
        <v>-53.985999999999997</v>
      </c>
      <c r="S16" s="3">
        <f t="shared" si="11"/>
        <v>-61.552999999999997</v>
      </c>
      <c r="T16" s="3">
        <f t="shared" si="11"/>
        <v>-53.156999999999996</v>
      </c>
      <c r="U16" s="3">
        <f t="shared" si="11"/>
        <v>-107.72899999999998</v>
      </c>
      <c r="V16" s="3">
        <f t="shared" si="11"/>
        <v>-112.44499999999999</v>
      </c>
      <c r="W16" s="3">
        <f t="shared" si="11"/>
        <v>-111.88499999999999</v>
      </c>
      <c r="X16" s="3">
        <f t="shared" si="11"/>
        <v>-112.11499999999999</v>
      </c>
      <c r="Y16" s="3">
        <f t="shared" si="11"/>
        <v>-103.128</v>
      </c>
      <c r="Z16" s="3">
        <f t="shared" si="11"/>
        <v>-96.956000000000003</v>
      </c>
      <c r="AA16" s="3">
        <f t="shared" si="11"/>
        <v>-99.159000000000006</v>
      </c>
      <c r="AB16" s="3">
        <f t="shared" si="11"/>
        <v>-95.072999999999993</v>
      </c>
      <c r="AC16" s="3">
        <f t="shared" si="11"/>
        <v>-74.376999999999995</v>
      </c>
      <c r="AD16" s="3">
        <f t="shared" si="11"/>
        <v>-65.819999999999993</v>
      </c>
      <c r="AE16" s="3">
        <f t="shared" si="11"/>
        <v>-84.682999999999993</v>
      </c>
      <c r="AF16" s="3">
        <f t="shared" si="11"/>
        <v>-76.817000000000007</v>
      </c>
      <c r="AG16" s="3">
        <f t="shared" si="11"/>
        <v>-76.751999999999995</v>
      </c>
      <c r="AH16" s="3">
        <f t="shared" si="11"/>
        <v>-84.446999999999989</v>
      </c>
      <c r="AI16" s="3">
        <f t="shared" si="11"/>
        <v>-75.280999999999992</v>
      </c>
      <c r="AJ16" s="3">
        <f t="shared" si="11"/>
        <v>-46.415999999999997</v>
      </c>
      <c r="AK16" s="3">
        <f t="shared" si="11"/>
        <v>-43.205999999999996</v>
      </c>
      <c r="AL16" s="3">
        <f t="shared" si="11"/>
        <v>-67.3</v>
      </c>
      <c r="AM16" s="3">
        <f t="shared" si="11"/>
        <v>-64.587999999999994</v>
      </c>
      <c r="AN16" s="3">
        <f t="shared" si="11"/>
        <v>-43.697000000000003</v>
      </c>
      <c r="AO16" s="3">
        <f t="shared" si="11"/>
        <v>-49.725999999999999</v>
      </c>
      <c r="AP16" s="3">
        <f t="shared" si="11"/>
        <v>-35.143999999999998</v>
      </c>
      <c r="AQ16" s="3">
        <f t="shared" si="11"/>
        <v>-33.571999999999989</v>
      </c>
      <c r="AR16" s="3">
        <f t="shared" si="11"/>
        <v>-58.679000000000002</v>
      </c>
      <c r="AS16" s="3">
        <f t="shared" si="11"/>
        <v>-51.869000000000014</v>
      </c>
      <c r="AT16" s="3">
        <f t="shared" si="11"/>
        <v>-47.585000000000008</v>
      </c>
      <c r="AU16" s="3">
        <f t="shared" si="11"/>
        <v>-50.405000000000001</v>
      </c>
      <c r="AV16" s="3">
        <f t="shared" si="11"/>
        <v>-48.182000000000002</v>
      </c>
      <c r="AW16" s="3">
        <f t="shared" si="11"/>
        <v>-42.238000000000014</v>
      </c>
      <c r="AX16" s="3">
        <f t="shared" si="11"/>
        <v>-58.919000000000004</v>
      </c>
      <c r="AY16" s="3">
        <f t="shared" si="11"/>
        <v>-53.730000000000011</v>
      </c>
      <c r="AZ16" s="3">
        <f t="shared" si="11"/>
        <v>-55.720000000000013</v>
      </c>
      <c r="BA16" s="3">
        <f t="shared" si="11"/>
        <v>-38.500999999999976</v>
      </c>
      <c r="BB16" s="3">
        <f t="shared" si="11"/>
        <v>-36.065000000000012</v>
      </c>
      <c r="BC16" s="3">
        <f t="shared" si="11"/>
        <v>-28.903999999999996</v>
      </c>
      <c r="BD16" s="3">
        <f t="shared" si="11"/>
        <v>-30.310000000000016</v>
      </c>
      <c r="BE16" s="3">
        <f t="shared" si="11"/>
        <v>-22.535999999999987</v>
      </c>
      <c r="BF16" s="3">
        <f t="shared" si="11"/>
        <v>-34.025000000000006</v>
      </c>
      <c r="BG16" s="3">
        <f t="shared" si="11"/>
        <v>-35.82200000000001</v>
      </c>
      <c r="BH16" s="3">
        <f t="shared" si="11"/>
        <v>-51.068000000000005</v>
      </c>
      <c r="BI16" s="3">
        <f t="shared" si="11"/>
        <v>-24.353999999999999</v>
      </c>
      <c r="BJ16" s="3">
        <f t="shared" si="11"/>
        <v>-42.029999999999994</v>
      </c>
      <c r="BK16" s="3">
        <f t="shared" si="11"/>
        <v>-17.551000000000009</v>
      </c>
      <c r="BL16" s="3">
        <f t="shared" si="11"/>
        <v>-7.6009999999999778</v>
      </c>
      <c r="BM16" s="3">
        <f t="shared" si="11"/>
        <v>-9.6630000000000109</v>
      </c>
      <c r="BN16" s="3">
        <f t="shared" si="11"/>
        <v>3.9999999999906777E-3</v>
      </c>
      <c r="BO16" s="3">
        <f t="shared" si="11"/>
        <v>-13.323000000000008</v>
      </c>
      <c r="BP16" s="3">
        <f t="shared" ref="BP16:CJ16" si="12">+BP17+BP25+BP26</f>
        <v>3.2349999999999994</v>
      </c>
      <c r="BQ16" s="3">
        <f t="shared" si="12"/>
        <v>12.125</v>
      </c>
      <c r="BR16" s="3">
        <f t="shared" si="12"/>
        <v>6.5829999999999842</v>
      </c>
      <c r="BS16" s="3">
        <f t="shared" si="12"/>
        <v>10.345000000000013</v>
      </c>
      <c r="BT16" s="3">
        <f t="shared" si="12"/>
        <v>37.954000000000008</v>
      </c>
      <c r="BU16" s="3">
        <f t="shared" si="12"/>
        <v>41.762</v>
      </c>
      <c r="BV16" s="3">
        <f t="shared" si="12"/>
        <v>51.066999999999993</v>
      </c>
      <c r="BW16" s="3">
        <f t="shared" si="12"/>
        <v>60.24799999999999</v>
      </c>
      <c r="BX16" s="3">
        <f t="shared" si="12"/>
        <v>54.955000000000013</v>
      </c>
      <c r="BY16" s="3">
        <f t="shared" si="12"/>
        <v>56.235999999999997</v>
      </c>
      <c r="BZ16" s="3">
        <f t="shared" si="12"/>
        <v>74.566999999999993</v>
      </c>
      <c r="CA16" s="3">
        <f t="shared" si="12"/>
        <v>80.567999999999984</v>
      </c>
      <c r="CB16" s="3">
        <f t="shared" si="12"/>
        <v>61.15100000000001</v>
      </c>
      <c r="CC16" s="3">
        <f t="shared" si="12"/>
        <v>21.638000000000005</v>
      </c>
      <c r="CD16" s="3">
        <f t="shared" si="12"/>
        <v>45.351000000000013</v>
      </c>
      <c r="CE16" s="3">
        <f t="shared" si="12"/>
        <v>47.176000000000016</v>
      </c>
      <c r="CF16" s="3">
        <f t="shared" si="12"/>
        <v>42.428000000000011</v>
      </c>
      <c r="CG16" s="3">
        <f t="shared" si="12"/>
        <v>52.744000000000014</v>
      </c>
      <c r="CH16" s="3">
        <f t="shared" si="12"/>
        <v>59.926000000000009</v>
      </c>
      <c r="CI16" s="3">
        <f t="shared" si="12"/>
        <v>59.783000000000015</v>
      </c>
      <c r="CJ16" s="3">
        <f t="shared" si="12"/>
        <v>41.603999999999985</v>
      </c>
      <c r="CK16" s="3">
        <f t="shared" ref="CK16:CQ16" si="13">+CK17+CK25+CK26</f>
        <v>44.808999999999997</v>
      </c>
      <c r="CL16" s="3">
        <f t="shared" si="13"/>
        <v>42.92</v>
      </c>
      <c r="CM16" s="3">
        <f t="shared" si="13"/>
        <v>44.091999999999999</v>
      </c>
      <c r="CN16" s="3">
        <f t="shared" si="13"/>
        <v>36.862000000000009</v>
      </c>
      <c r="CO16" s="3">
        <f t="shared" si="13"/>
        <v>32.67</v>
      </c>
      <c r="CP16" s="3">
        <f t="shared" si="13"/>
        <v>42.908000000000015</v>
      </c>
      <c r="CQ16" s="3">
        <f t="shared" si="13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73">
        <v>-454.25099999999998</v>
      </c>
      <c r="GM16" s="25">
        <v>-469.14699999999993</v>
      </c>
    </row>
    <row r="17" spans="1:195" ht="18" x14ac:dyDescent="0.25">
      <c r="B17" s="11"/>
      <c r="C17" s="31" t="s">
        <v>9</v>
      </c>
      <c r="D17" s="3">
        <f t="shared" ref="D17:BO17" si="14">+D18+D23+D24</f>
        <v>-33.524999999999999</v>
      </c>
      <c r="E17" s="3">
        <f t="shared" si="14"/>
        <v>-30.246999999999996</v>
      </c>
      <c r="F17" s="3">
        <f t="shared" si="14"/>
        <v>-29.337999999999997</v>
      </c>
      <c r="G17" s="3">
        <f t="shared" si="14"/>
        <v>-32.692</v>
      </c>
      <c r="H17" s="3">
        <f t="shared" si="14"/>
        <v>-38.4</v>
      </c>
      <c r="I17" s="3">
        <f t="shared" si="14"/>
        <v>-38.436</v>
      </c>
      <c r="J17" s="3">
        <f t="shared" si="14"/>
        <v>-35.856000000000002</v>
      </c>
      <c r="K17" s="3">
        <f t="shared" si="14"/>
        <v>-33.892000000000003</v>
      </c>
      <c r="L17" s="3">
        <f t="shared" si="14"/>
        <v>-33.381999999999998</v>
      </c>
      <c r="M17" s="3">
        <f t="shared" si="14"/>
        <v>-27.71</v>
      </c>
      <c r="N17" s="3">
        <f t="shared" si="14"/>
        <v>-23.734000000000002</v>
      </c>
      <c r="O17" s="3">
        <f t="shared" si="14"/>
        <v>-45.784999999999997</v>
      </c>
      <c r="P17" s="3">
        <f t="shared" si="14"/>
        <v>-45.894999999999996</v>
      </c>
      <c r="Q17" s="3">
        <f t="shared" si="14"/>
        <v>-39.653999999999996</v>
      </c>
      <c r="R17" s="3">
        <f t="shared" si="14"/>
        <v>-41.329000000000001</v>
      </c>
      <c r="S17" s="3">
        <f t="shared" si="14"/>
        <v>-46.655999999999999</v>
      </c>
      <c r="T17" s="3">
        <f t="shared" si="14"/>
        <v>-39.253</v>
      </c>
      <c r="U17" s="3">
        <f t="shared" si="14"/>
        <v>-93.794999999999987</v>
      </c>
      <c r="V17" s="3">
        <f t="shared" si="14"/>
        <v>-96.873999999999995</v>
      </c>
      <c r="W17" s="3">
        <f t="shared" si="14"/>
        <v>-96.47399999999999</v>
      </c>
      <c r="X17" s="3">
        <f t="shared" si="14"/>
        <v>-94.590999999999994</v>
      </c>
      <c r="Y17" s="3">
        <f t="shared" si="14"/>
        <v>-85.28</v>
      </c>
      <c r="Z17" s="3">
        <f t="shared" si="14"/>
        <v>-78.989999999999995</v>
      </c>
      <c r="AA17" s="3">
        <f t="shared" si="14"/>
        <v>-84.207999999999998</v>
      </c>
      <c r="AB17" s="3">
        <f t="shared" si="14"/>
        <v>-82.602999999999994</v>
      </c>
      <c r="AC17" s="3">
        <f t="shared" si="14"/>
        <v>-62.658999999999999</v>
      </c>
      <c r="AD17" s="3">
        <f t="shared" si="14"/>
        <v>-62.058999999999997</v>
      </c>
      <c r="AE17" s="3">
        <f t="shared" si="14"/>
        <v>-80.464999999999989</v>
      </c>
      <c r="AF17" s="3">
        <f t="shared" si="14"/>
        <v>-79.078000000000003</v>
      </c>
      <c r="AG17" s="3">
        <f t="shared" si="14"/>
        <v>-77.613</v>
      </c>
      <c r="AH17" s="3">
        <f t="shared" si="14"/>
        <v>-81.179000000000002</v>
      </c>
      <c r="AI17" s="3">
        <f t="shared" si="14"/>
        <v>-74.915999999999997</v>
      </c>
      <c r="AJ17" s="3">
        <f t="shared" si="14"/>
        <v>-49.917999999999992</v>
      </c>
      <c r="AK17" s="3">
        <f t="shared" si="14"/>
        <v>-48.195999999999998</v>
      </c>
      <c r="AL17" s="3">
        <f t="shared" si="14"/>
        <v>-73.518999999999991</v>
      </c>
      <c r="AM17" s="3">
        <f t="shared" si="14"/>
        <v>-83.048000000000002</v>
      </c>
      <c r="AN17" s="3">
        <f t="shared" si="14"/>
        <v>-63.683999999999997</v>
      </c>
      <c r="AO17" s="3">
        <f t="shared" si="14"/>
        <v>-67.826999999999998</v>
      </c>
      <c r="AP17" s="3">
        <f t="shared" si="14"/>
        <v>-50.98</v>
      </c>
      <c r="AQ17" s="3">
        <f t="shared" si="14"/>
        <v>-51.353999999999992</v>
      </c>
      <c r="AR17" s="3">
        <f t="shared" si="14"/>
        <v>-81.933999999999997</v>
      </c>
      <c r="AS17" s="3">
        <f t="shared" si="14"/>
        <v>-73.569000000000003</v>
      </c>
      <c r="AT17" s="3">
        <f t="shared" si="14"/>
        <v>-69.588000000000008</v>
      </c>
      <c r="AU17" s="3">
        <f t="shared" si="14"/>
        <v>-68.616</v>
      </c>
      <c r="AV17" s="3">
        <f t="shared" si="14"/>
        <v>-64.649000000000001</v>
      </c>
      <c r="AW17" s="3">
        <f t="shared" si="14"/>
        <v>-64.704000000000008</v>
      </c>
      <c r="AX17" s="3">
        <f t="shared" si="14"/>
        <v>-74.872</v>
      </c>
      <c r="AY17" s="3">
        <f t="shared" si="14"/>
        <v>-73.921000000000006</v>
      </c>
      <c r="AZ17" s="3">
        <f t="shared" si="14"/>
        <v>-74.277000000000001</v>
      </c>
      <c r="BA17" s="3">
        <f t="shared" si="14"/>
        <v>-71.333999999999989</v>
      </c>
      <c r="BB17" s="3">
        <f t="shared" si="14"/>
        <v>-64.457000000000008</v>
      </c>
      <c r="BC17" s="3">
        <f t="shared" si="14"/>
        <v>-63.533999999999999</v>
      </c>
      <c r="BD17" s="3">
        <f t="shared" si="14"/>
        <v>-65.975000000000009</v>
      </c>
      <c r="BE17" s="3">
        <f t="shared" si="14"/>
        <v>-58.965999999999994</v>
      </c>
      <c r="BF17" s="3">
        <f t="shared" si="14"/>
        <v>-65.001000000000005</v>
      </c>
      <c r="BG17" s="3">
        <f t="shared" si="14"/>
        <v>-71.539000000000001</v>
      </c>
      <c r="BH17" s="3">
        <f t="shared" si="14"/>
        <v>-99.570999999999998</v>
      </c>
      <c r="BI17" s="3">
        <f t="shared" si="14"/>
        <v>-74.236999999999995</v>
      </c>
      <c r="BJ17" s="3">
        <f t="shared" si="14"/>
        <v>-93.60799999999999</v>
      </c>
      <c r="BK17" s="3">
        <f t="shared" si="14"/>
        <v>-78.081000000000003</v>
      </c>
      <c r="BL17" s="3">
        <f t="shared" si="14"/>
        <v>-70.937999999999988</v>
      </c>
      <c r="BM17" s="3">
        <f t="shared" si="14"/>
        <v>-78.528000000000006</v>
      </c>
      <c r="BN17" s="3">
        <f t="shared" si="14"/>
        <v>-69.206000000000003</v>
      </c>
      <c r="BO17" s="3">
        <f t="shared" si="14"/>
        <v>-81.882999999999996</v>
      </c>
      <c r="BP17" s="3">
        <f t="shared" ref="BP17:CJ17" si="15">+BP18+BP23+BP24</f>
        <v>-68.935000000000002</v>
      </c>
      <c r="BQ17" s="3">
        <f t="shared" si="15"/>
        <v>-64.292000000000002</v>
      </c>
      <c r="BR17" s="3">
        <f t="shared" si="15"/>
        <v>-71.176000000000002</v>
      </c>
      <c r="BS17" s="3">
        <f t="shared" si="15"/>
        <v>-70.140999999999991</v>
      </c>
      <c r="BT17" s="3">
        <f t="shared" si="15"/>
        <v>-48.447999999999993</v>
      </c>
      <c r="BU17" s="3">
        <f t="shared" si="15"/>
        <v>-37.887999999999998</v>
      </c>
      <c r="BV17" s="3">
        <f t="shared" si="15"/>
        <v>-34.753</v>
      </c>
      <c r="BW17" s="3">
        <f t="shared" si="15"/>
        <v>-31.048999999999992</v>
      </c>
      <c r="BX17" s="3">
        <f t="shared" si="15"/>
        <v>-37.106999999999999</v>
      </c>
      <c r="BY17" s="3">
        <f t="shared" si="15"/>
        <v>-49.929999999999993</v>
      </c>
      <c r="BZ17" s="3">
        <f t="shared" si="15"/>
        <v>-33.977000000000004</v>
      </c>
      <c r="CA17" s="3">
        <f t="shared" si="15"/>
        <v>-28.637</v>
      </c>
      <c r="CB17" s="3">
        <f t="shared" si="15"/>
        <v>-40.276999999999987</v>
      </c>
      <c r="CC17" s="3">
        <f t="shared" si="15"/>
        <v>-87.703999999999994</v>
      </c>
      <c r="CD17" s="3">
        <f t="shared" si="15"/>
        <v>-63.420999999999992</v>
      </c>
      <c r="CE17" s="3">
        <f t="shared" si="15"/>
        <v>-71.78</v>
      </c>
      <c r="CF17" s="3">
        <f t="shared" si="15"/>
        <v>-69.971000000000004</v>
      </c>
      <c r="CG17" s="3">
        <f t="shared" si="15"/>
        <v>-59.111000000000004</v>
      </c>
      <c r="CH17" s="3">
        <f t="shared" si="15"/>
        <v>-65.477000000000004</v>
      </c>
      <c r="CI17" s="3">
        <f t="shared" si="15"/>
        <v>-68.632999999999996</v>
      </c>
      <c r="CJ17" s="3">
        <f t="shared" si="15"/>
        <v>-84.38000000000001</v>
      </c>
      <c r="CK17" s="3">
        <f t="shared" ref="CK17:CQ17" si="16">+CK18+CK23+CK24</f>
        <v>-85.945000000000007</v>
      </c>
      <c r="CL17" s="3">
        <f t="shared" si="16"/>
        <v>-84.366</v>
      </c>
      <c r="CM17" s="3">
        <f t="shared" si="16"/>
        <v>-84.319000000000003</v>
      </c>
      <c r="CN17" s="3">
        <f t="shared" si="16"/>
        <v>-94.868999999999986</v>
      </c>
      <c r="CO17" s="3">
        <f t="shared" si="16"/>
        <v>-103.443</v>
      </c>
      <c r="CP17" s="3">
        <f t="shared" si="16"/>
        <v>-89.268000000000001</v>
      </c>
      <c r="CQ17" s="3">
        <f t="shared" si="16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73">
        <v>-444.84300000000002</v>
      </c>
      <c r="GM17" s="25">
        <v>-467.56799999999998</v>
      </c>
    </row>
    <row r="18" spans="1:195" ht="18" x14ac:dyDescent="0.25">
      <c r="B18" s="11"/>
      <c r="C18" s="32" t="s">
        <v>10</v>
      </c>
      <c r="D18" s="3">
        <f t="shared" ref="D18:BO18" si="17">+D19-D22</f>
        <v>-33.524999999999999</v>
      </c>
      <c r="E18" s="3">
        <f t="shared" si="17"/>
        <v>-30.246999999999996</v>
      </c>
      <c r="F18" s="3">
        <f t="shared" si="17"/>
        <v>-29.337999999999997</v>
      </c>
      <c r="G18" s="3">
        <f t="shared" si="17"/>
        <v>-32.692</v>
      </c>
      <c r="H18" s="3">
        <f t="shared" si="17"/>
        <v>-38.4</v>
      </c>
      <c r="I18" s="3">
        <f t="shared" si="17"/>
        <v>-38.436</v>
      </c>
      <c r="J18" s="3">
        <f t="shared" si="17"/>
        <v>-35.856000000000002</v>
      </c>
      <c r="K18" s="3">
        <f t="shared" si="17"/>
        <v>-33.892000000000003</v>
      </c>
      <c r="L18" s="3">
        <f t="shared" si="17"/>
        <v>-33.381999999999998</v>
      </c>
      <c r="M18" s="3">
        <f t="shared" si="17"/>
        <v>-27.71</v>
      </c>
      <c r="N18" s="3">
        <f t="shared" si="17"/>
        <v>-23.734000000000002</v>
      </c>
      <c r="O18" s="3">
        <f t="shared" si="17"/>
        <v>-45.784999999999997</v>
      </c>
      <c r="P18" s="3">
        <f t="shared" si="17"/>
        <v>-45.894999999999996</v>
      </c>
      <c r="Q18" s="3">
        <f t="shared" si="17"/>
        <v>-39.653999999999996</v>
      </c>
      <c r="R18" s="3">
        <f t="shared" si="17"/>
        <v>-41.329000000000001</v>
      </c>
      <c r="S18" s="3">
        <f t="shared" si="17"/>
        <v>-46.655999999999999</v>
      </c>
      <c r="T18" s="3">
        <f t="shared" si="17"/>
        <v>-39.253</v>
      </c>
      <c r="U18" s="3">
        <f t="shared" si="17"/>
        <v>-93.794999999999987</v>
      </c>
      <c r="V18" s="3">
        <f t="shared" si="17"/>
        <v>-96.873999999999995</v>
      </c>
      <c r="W18" s="3">
        <f t="shared" si="17"/>
        <v>-96.47399999999999</v>
      </c>
      <c r="X18" s="3">
        <f t="shared" si="17"/>
        <v>-94.590999999999994</v>
      </c>
      <c r="Y18" s="3">
        <f t="shared" si="17"/>
        <v>-85.28</v>
      </c>
      <c r="Z18" s="3">
        <f t="shared" si="17"/>
        <v>-78.989999999999995</v>
      </c>
      <c r="AA18" s="3">
        <f t="shared" si="17"/>
        <v>-84.207999999999998</v>
      </c>
      <c r="AB18" s="3">
        <f t="shared" si="17"/>
        <v>-82.602999999999994</v>
      </c>
      <c r="AC18" s="3">
        <f t="shared" si="17"/>
        <v>-62.658999999999999</v>
      </c>
      <c r="AD18" s="3">
        <f t="shared" si="17"/>
        <v>-62.058999999999997</v>
      </c>
      <c r="AE18" s="3">
        <f t="shared" si="17"/>
        <v>-80.464999999999989</v>
      </c>
      <c r="AF18" s="3">
        <f t="shared" si="17"/>
        <v>-79.078000000000003</v>
      </c>
      <c r="AG18" s="3">
        <f t="shared" si="17"/>
        <v>-77.613</v>
      </c>
      <c r="AH18" s="3">
        <f t="shared" si="17"/>
        <v>-81.179000000000002</v>
      </c>
      <c r="AI18" s="3">
        <f t="shared" si="17"/>
        <v>-74.915999999999997</v>
      </c>
      <c r="AJ18" s="3">
        <f t="shared" si="17"/>
        <v>-49.917999999999992</v>
      </c>
      <c r="AK18" s="3">
        <f t="shared" si="17"/>
        <v>-48.195999999999998</v>
      </c>
      <c r="AL18" s="3">
        <f t="shared" si="17"/>
        <v>-73.518999999999991</v>
      </c>
      <c r="AM18" s="3">
        <f t="shared" si="17"/>
        <v>-83.048000000000002</v>
      </c>
      <c r="AN18" s="3">
        <f t="shared" si="17"/>
        <v>-63.683999999999997</v>
      </c>
      <c r="AO18" s="3">
        <f t="shared" si="17"/>
        <v>-67.826999999999998</v>
      </c>
      <c r="AP18" s="3">
        <f t="shared" si="17"/>
        <v>-50.98</v>
      </c>
      <c r="AQ18" s="3">
        <f t="shared" si="17"/>
        <v>-51.353999999999992</v>
      </c>
      <c r="AR18" s="3">
        <f t="shared" si="17"/>
        <v>-81.933999999999997</v>
      </c>
      <c r="AS18" s="3">
        <f t="shared" si="17"/>
        <v>-73.569000000000003</v>
      </c>
      <c r="AT18" s="3">
        <f t="shared" si="17"/>
        <v>-69.588000000000008</v>
      </c>
      <c r="AU18" s="3">
        <f t="shared" si="17"/>
        <v>-68.616</v>
      </c>
      <c r="AV18" s="3">
        <f t="shared" si="17"/>
        <v>-64.649000000000001</v>
      </c>
      <c r="AW18" s="3">
        <f t="shared" si="17"/>
        <v>-64.704000000000008</v>
      </c>
      <c r="AX18" s="3">
        <f t="shared" si="17"/>
        <v>-74.872</v>
      </c>
      <c r="AY18" s="3">
        <f t="shared" si="17"/>
        <v>-73.921000000000006</v>
      </c>
      <c r="AZ18" s="3">
        <f t="shared" si="17"/>
        <v>-74.277000000000001</v>
      </c>
      <c r="BA18" s="3">
        <f t="shared" si="17"/>
        <v>-71.333999999999989</v>
      </c>
      <c r="BB18" s="3">
        <f t="shared" si="17"/>
        <v>-64.457000000000008</v>
      </c>
      <c r="BC18" s="3">
        <f t="shared" si="17"/>
        <v>-63.533999999999999</v>
      </c>
      <c r="BD18" s="3">
        <f t="shared" si="17"/>
        <v>-65.975000000000009</v>
      </c>
      <c r="BE18" s="3">
        <f t="shared" si="17"/>
        <v>-58.965999999999994</v>
      </c>
      <c r="BF18" s="3">
        <f t="shared" si="17"/>
        <v>-65.001000000000005</v>
      </c>
      <c r="BG18" s="3">
        <f t="shared" si="17"/>
        <v>-71.539000000000001</v>
      </c>
      <c r="BH18" s="3">
        <f t="shared" si="17"/>
        <v>-99.570999999999998</v>
      </c>
      <c r="BI18" s="3">
        <f t="shared" si="17"/>
        <v>-74.236999999999995</v>
      </c>
      <c r="BJ18" s="3">
        <f t="shared" si="17"/>
        <v>-93.60799999999999</v>
      </c>
      <c r="BK18" s="3">
        <f t="shared" si="17"/>
        <v>-78.081000000000003</v>
      </c>
      <c r="BL18" s="3">
        <f t="shared" si="17"/>
        <v>-70.937999999999988</v>
      </c>
      <c r="BM18" s="3">
        <f t="shared" si="17"/>
        <v>-78.528000000000006</v>
      </c>
      <c r="BN18" s="3">
        <f t="shared" si="17"/>
        <v>-69.206000000000003</v>
      </c>
      <c r="BO18" s="3">
        <f t="shared" si="17"/>
        <v>-81.882999999999996</v>
      </c>
      <c r="BP18" s="3">
        <f t="shared" ref="BP18:CJ18" si="18">+BP19-BP22</f>
        <v>-68.935000000000002</v>
      </c>
      <c r="BQ18" s="3">
        <f t="shared" si="18"/>
        <v>-64.292000000000002</v>
      </c>
      <c r="BR18" s="3">
        <f t="shared" si="18"/>
        <v>-71.176000000000002</v>
      </c>
      <c r="BS18" s="3">
        <f t="shared" si="18"/>
        <v>-70.140999999999991</v>
      </c>
      <c r="BT18" s="3">
        <f t="shared" si="18"/>
        <v>-48.447999999999993</v>
      </c>
      <c r="BU18" s="3">
        <f t="shared" si="18"/>
        <v>-37.887999999999998</v>
      </c>
      <c r="BV18" s="3">
        <f t="shared" si="18"/>
        <v>-34.753</v>
      </c>
      <c r="BW18" s="3">
        <f t="shared" si="18"/>
        <v>-31.048999999999992</v>
      </c>
      <c r="BX18" s="3">
        <f t="shared" si="18"/>
        <v>-37.106999999999999</v>
      </c>
      <c r="BY18" s="3">
        <f t="shared" si="18"/>
        <v>-49.929999999999993</v>
      </c>
      <c r="BZ18" s="3">
        <f t="shared" si="18"/>
        <v>-33.977000000000004</v>
      </c>
      <c r="CA18" s="3">
        <f t="shared" si="18"/>
        <v>-28.637</v>
      </c>
      <c r="CB18" s="3">
        <f t="shared" si="18"/>
        <v>-40.276999999999987</v>
      </c>
      <c r="CC18" s="3">
        <f t="shared" si="18"/>
        <v>-87.703999999999994</v>
      </c>
      <c r="CD18" s="3">
        <f t="shared" si="18"/>
        <v>-63.420999999999992</v>
      </c>
      <c r="CE18" s="3">
        <f t="shared" si="18"/>
        <v>-71.78</v>
      </c>
      <c r="CF18" s="3">
        <f t="shared" si="18"/>
        <v>-69.971000000000004</v>
      </c>
      <c r="CG18" s="3">
        <f t="shared" si="18"/>
        <v>-59.111000000000004</v>
      </c>
      <c r="CH18" s="3">
        <f t="shared" si="18"/>
        <v>-65.477000000000004</v>
      </c>
      <c r="CI18" s="3">
        <f t="shared" si="18"/>
        <v>-68.632999999999996</v>
      </c>
      <c r="CJ18" s="3">
        <f t="shared" si="18"/>
        <v>-84.38000000000001</v>
      </c>
      <c r="CK18" s="3">
        <f t="shared" ref="CK18:CQ18" si="19">+CK19-CK22</f>
        <v>-85.945000000000007</v>
      </c>
      <c r="CL18" s="3">
        <f t="shared" si="19"/>
        <v>-84.366</v>
      </c>
      <c r="CM18" s="3">
        <f t="shared" si="19"/>
        <v>-84.319000000000003</v>
      </c>
      <c r="CN18" s="3">
        <f t="shared" si="19"/>
        <v>-94.868999999999986</v>
      </c>
      <c r="CO18" s="3">
        <f t="shared" si="19"/>
        <v>-103.443</v>
      </c>
      <c r="CP18" s="3">
        <f t="shared" si="19"/>
        <v>-89.268000000000001</v>
      </c>
      <c r="CQ18" s="3">
        <f t="shared" si="19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73">
        <v>-444.84300000000002</v>
      </c>
      <c r="GM18" s="25">
        <v>-467.56799999999998</v>
      </c>
    </row>
    <row r="19" spans="1:195" ht="18" x14ac:dyDescent="0.25">
      <c r="B19" s="11"/>
      <c r="C19" s="33" t="s">
        <v>11</v>
      </c>
      <c r="D19" s="3">
        <f t="shared" ref="D19:BO19" si="20">SUM(D20:D21)</f>
        <v>8.4999999999999992E-2</v>
      </c>
      <c r="E19" s="3">
        <f>SUM(E20:E21)</f>
        <v>0.155</v>
      </c>
      <c r="F19" s="3">
        <f t="shared" si="20"/>
        <v>0.253</v>
      </c>
      <c r="G19" s="3">
        <f t="shared" si="20"/>
        <v>0.35499999999999998</v>
      </c>
      <c r="H19" s="3">
        <f t="shared" si="20"/>
        <v>0.19899999999999998</v>
      </c>
      <c r="I19" s="3">
        <f t="shared" si="20"/>
        <v>7.3999999999999996E-2</v>
      </c>
      <c r="J19" s="3">
        <f t="shared" si="20"/>
        <v>0.13799999999999998</v>
      </c>
      <c r="K19" s="3">
        <f t="shared" si="20"/>
        <v>0.19</v>
      </c>
      <c r="L19" s="3">
        <f t="shared" si="20"/>
        <v>0.22899999999999998</v>
      </c>
      <c r="M19" s="3">
        <f t="shared" si="20"/>
        <v>6.71</v>
      </c>
      <c r="N19" s="3">
        <f t="shared" si="20"/>
        <v>6.2479999999999993</v>
      </c>
      <c r="O19" s="3">
        <f t="shared" si="20"/>
        <v>6.7279999999999998</v>
      </c>
      <c r="P19" s="3">
        <f t="shared" si="20"/>
        <v>7.1819999999999995</v>
      </c>
      <c r="Q19" s="3">
        <f t="shared" si="20"/>
        <v>7.0049999999999999</v>
      </c>
      <c r="R19" s="3">
        <f t="shared" si="20"/>
        <v>5.7629999999999999</v>
      </c>
      <c r="S19" s="3">
        <f t="shared" si="20"/>
        <v>5.3849999999999998</v>
      </c>
      <c r="T19" s="3">
        <f t="shared" si="20"/>
        <v>11.059999999999999</v>
      </c>
      <c r="U19" s="3">
        <f t="shared" si="20"/>
        <v>9.3550000000000004</v>
      </c>
      <c r="V19" s="3">
        <f t="shared" si="20"/>
        <v>3.11</v>
      </c>
      <c r="W19" s="3">
        <f t="shared" si="20"/>
        <v>5.8109999999999999</v>
      </c>
      <c r="X19" s="3">
        <f t="shared" si="20"/>
        <v>1.2999999999999999E-2</v>
      </c>
      <c r="Y19" s="3">
        <f t="shared" si="20"/>
        <v>1.2E-2</v>
      </c>
      <c r="Z19" s="3">
        <f t="shared" si="20"/>
        <v>1.0999999999999999E-2</v>
      </c>
      <c r="AA19" s="3">
        <f t="shared" si="20"/>
        <v>1.0999999999999999E-2</v>
      </c>
      <c r="AB19" s="3">
        <f t="shared" si="20"/>
        <v>1.6E-2</v>
      </c>
      <c r="AC19" s="3">
        <f t="shared" si="20"/>
        <v>0.13999999999999999</v>
      </c>
      <c r="AD19" s="3">
        <f t="shared" si="20"/>
        <v>1.3999999999999999E-2</v>
      </c>
      <c r="AE19" s="3">
        <f t="shared" si="20"/>
        <v>1.7999999999999999E-2</v>
      </c>
      <c r="AF19" s="3">
        <f t="shared" si="20"/>
        <v>1.3999999999999999E-2</v>
      </c>
      <c r="AG19" s="3">
        <f t="shared" si="20"/>
        <v>6.0000000000000001E-3</v>
      </c>
      <c r="AH19" s="3">
        <f t="shared" si="20"/>
        <v>8.0000000000000002E-3</v>
      </c>
      <c r="AI19" s="3">
        <f t="shared" si="20"/>
        <v>5.0000000000000001E-3</v>
      </c>
      <c r="AJ19" s="3">
        <f t="shared" si="20"/>
        <v>5.0000000000000001E-3</v>
      </c>
      <c r="AK19" s="3">
        <f t="shared" si="20"/>
        <v>6.0000000000000001E-3</v>
      </c>
      <c r="AL19" s="3">
        <f t="shared" si="20"/>
        <v>0.01</v>
      </c>
      <c r="AM19" s="3">
        <f t="shared" si="20"/>
        <v>6.0000000000000001E-3</v>
      </c>
      <c r="AN19" s="3">
        <f t="shared" si="20"/>
        <v>6.9999999999999993E-3</v>
      </c>
      <c r="AO19" s="3">
        <f t="shared" si="20"/>
        <v>8.0000000000000002E-3</v>
      </c>
      <c r="AP19" s="3">
        <f t="shared" si="20"/>
        <v>2E-3</v>
      </c>
      <c r="AQ19" s="3">
        <f t="shared" si="20"/>
        <v>2E-3</v>
      </c>
      <c r="AR19" s="3">
        <f t="shared" si="20"/>
        <v>4.0000000000000001E-3</v>
      </c>
      <c r="AS19" s="3">
        <f t="shared" si="20"/>
        <v>2E-3</v>
      </c>
      <c r="AT19" s="3">
        <f t="shared" si="20"/>
        <v>5.0000000000000001E-3</v>
      </c>
      <c r="AU19" s="3">
        <f t="shared" si="20"/>
        <v>6.0000000000000001E-3</v>
      </c>
      <c r="AV19" s="3">
        <f t="shared" si="20"/>
        <v>6.0000000000000001E-3</v>
      </c>
      <c r="AW19" s="3">
        <f t="shared" si="20"/>
        <v>8.0000000000000002E-3</v>
      </c>
      <c r="AX19" s="3">
        <f t="shared" si="20"/>
        <v>5.0000000000000001E-3</v>
      </c>
      <c r="AY19" s="3">
        <f t="shared" si="20"/>
        <v>8.0000000000000002E-3</v>
      </c>
      <c r="AZ19" s="3">
        <f t="shared" si="20"/>
        <v>8.9999999999999993E-3</v>
      </c>
      <c r="BA19" s="3">
        <f t="shared" si="20"/>
        <v>1E-3</v>
      </c>
      <c r="BB19" s="3">
        <f t="shared" si="20"/>
        <v>5.0000000000000001E-3</v>
      </c>
      <c r="BC19" s="3">
        <f t="shared" si="20"/>
        <v>4.0000000000000001E-3</v>
      </c>
      <c r="BD19" s="3">
        <f t="shared" si="20"/>
        <v>5.0000000000000001E-3</v>
      </c>
      <c r="BE19" s="3">
        <f t="shared" si="20"/>
        <v>2E-3</v>
      </c>
      <c r="BF19" s="3">
        <f t="shared" si="20"/>
        <v>2E-3</v>
      </c>
      <c r="BG19" s="3">
        <f t="shared" si="20"/>
        <v>2E-3</v>
      </c>
      <c r="BH19" s="3">
        <f t="shared" si="20"/>
        <v>5.0000000000000001E-3</v>
      </c>
      <c r="BI19" s="3">
        <f t="shared" si="20"/>
        <v>4.0000000000000001E-3</v>
      </c>
      <c r="BJ19" s="3">
        <f t="shared" si="20"/>
        <v>6.0000000000000001E-3</v>
      </c>
      <c r="BK19" s="3">
        <f t="shared" si="20"/>
        <v>8.0000000000000002E-3</v>
      </c>
      <c r="BL19" s="3">
        <f t="shared" si="20"/>
        <v>0.01</v>
      </c>
      <c r="BM19" s="3">
        <f t="shared" si="20"/>
        <v>8.0000000000000002E-3</v>
      </c>
      <c r="BN19" s="3">
        <f t="shared" si="20"/>
        <v>3.0000000000000001E-3</v>
      </c>
      <c r="BO19" s="3">
        <f t="shared" si="20"/>
        <v>3.0000000000000001E-3</v>
      </c>
      <c r="BP19" s="3">
        <f t="shared" ref="BP19:CJ19" si="21">SUM(BP20:BP21)</f>
        <v>8.0000000000000002E-3</v>
      </c>
      <c r="BQ19" s="3">
        <f t="shared" si="21"/>
        <v>3.0000000000000001E-3</v>
      </c>
      <c r="BR19" s="3">
        <f t="shared" si="21"/>
        <v>0</v>
      </c>
      <c r="BS19" s="3">
        <f t="shared" si="21"/>
        <v>0</v>
      </c>
      <c r="BT19" s="3">
        <f t="shared" si="21"/>
        <v>24</v>
      </c>
      <c r="BU19" s="3">
        <f t="shared" si="21"/>
        <v>35.244999999999997</v>
      </c>
      <c r="BV19" s="3">
        <f t="shared" si="21"/>
        <v>38</v>
      </c>
      <c r="BW19" s="3">
        <f t="shared" si="21"/>
        <v>37</v>
      </c>
      <c r="BX19" s="3">
        <f t="shared" si="21"/>
        <v>30</v>
      </c>
      <c r="BY19" s="3">
        <f t="shared" si="21"/>
        <v>24.5</v>
      </c>
      <c r="BZ19" s="3">
        <f t="shared" si="21"/>
        <v>38</v>
      </c>
      <c r="CA19" s="3">
        <f t="shared" si="21"/>
        <v>38</v>
      </c>
      <c r="CB19" s="3">
        <f t="shared" si="21"/>
        <v>38</v>
      </c>
      <c r="CC19" s="3">
        <f t="shared" si="21"/>
        <v>0</v>
      </c>
      <c r="CD19" s="3">
        <f t="shared" si="21"/>
        <v>33</v>
      </c>
      <c r="CE19" s="3">
        <f t="shared" si="21"/>
        <v>29</v>
      </c>
      <c r="CF19" s="3">
        <f t="shared" si="21"/>
        <v>29</v>
      </c>
      <c r="CG19" s="3">
        <f t="shared" si="21"/>
        <v>29</v>
      </c>
      <c r="CH19" s="3">
        <f t="shared" si="21"/>
        <v>25.4</v>
      </c>
      <c r="CI19" s="3">
        <f t="shared" si="21"/>
        <v>34.037999999999997</v>
      </c>
      <c r="CJ19" s="3">
        <f t="shared" si="21"/>
        <v>29.038</v>
      </c>
      <c r="CK19" s="3">
        <f t="shared" ref="CK19:CQ19" si="22">SUM(CK20:CK21)</f>
        <v>28.038</v>
      </c>
      <c r="CL19" s="3">
        <f t="shared" si="22"/>
        <v>26.038</v>
      </c>
      <c r="CM19" s="3">
        <f t="shared" si="22"/>
        <v>18.538</v>
      </c>
      <c r="CN19" s="3">
        <f t="shared" si="22"/>
        <v>5</v>
      </c>
      <c r="CO19" s="3">
        <f t="shared" si="22"/>
        <v>0</v>
      </c>
      <c r="CP19" s="3">
        <f t="shared" si="22"/>
        <v>25</v>
      </c>
      <c r="CQ19" s="3">
        <f t="shared" si="22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73">
        <v>0</v>
      </c>
      <c r="GM19" s="25">
        <v>0</v>
      </c>
    </row>
    <row r="20" spans="1:195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73">
        <v>0</v>
      </c>
      <c r="GM20" s="25">
        <v>0</v>
      </c>
    </row>
    <row r="21" spans="1:195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73">
        <v>0</v>
      </c>
      <c r="GM21" s="25">
        <v>0</v>
      </c>
    </row>
    <row r="22" spans="1:195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73">
        <v>444.84300000000002</v>
      </c>
      <c r="GM22" s="25">
        <v>467.56799999999998</v>
      </c>
    </row>
    <row r="23" spans="1:195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73">
        <v>0</v>
      </c>
      <c r="GM23" s="25">
        <v>0</v>
      </c>
    </row>
    <row r="24" spans="1:195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73">
        <v>0</v>
      </c>
      <c r="GM24" s="25">
        <v>0</v>
      </c>
    </row>
    <row r="25" spans="1:195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73">
        <v>8.593</v>
      </c>
      <c r="GM25" s="25">
        <v>8.456999999999999</v>
      </c>
    </row>
    <row r="26" spans="1:195" ht="18" x14ac:dyDescent="0.25">
      <c r="B26" s="11"/>
      <c r="C26" s="29" t="s">
        <v>18</v>
      </c>
      <c r="D26" s="3">
        <f t="shared" ref="D26:BO26" si="23">SUM(D27:D28)</f>
        <v>-22.773999999999997</v>
      </c>
      <c r="E26" s="3">
        <f t="shared" si="23"/>
        <v>-21.238</v>
      </c>
      <c r="F26" s="3">
        <f t="shared" si="23"/>
        <v>-32.234999999999999</v>
      </c>
      <c r="G26" s="3">
        <f t="shared" si="23"/>
        <v>-26.425000000000001</v>
      </c>
      <c r="H26" s="3">
        <f t="shared" si="23"/>
        <v>-21.503999999999998</v>
      </c>
      <c r="I26" s="3">
        <f t="shared" si="23"/>
        <v>-24.366999999999997</v>
      </c>
      <c r="J26" s="3">
        <f t="shared" si="23"/>
        <v>-26.599</v>
      </c>
      <c r="K26" s="3">
        <f t="shared" si="23"/>
        <v>-26.102</v>
      </c>
      <c r="L26" s="3">
        <f t="shared" si="23"/>
        <v>-24.870999999999999</v>
      </c>
      <c r="M26" s="3">
        <f t="shared" si="23"/>
        <v>-24.988</v>
      </c>
      <c r="N26" s="3">
        <f t="shared" si="23"/>
        <v>-26.392999999999997</v>
      </c>
      <c r="O26" s="3">
        <f t="shared" si="23"/>
        <v>-19.001999999999995</v>
      </c>
      <c r="P26" s="3">
        <f t="shared" si="23"/>
        <v>-18.058</v>
      </c>
      <c r="Q26" s="3">
        <f t="shared" si="23"/>
        <v>-19.052</v>
      </c>
      <c r="R26" s="3">
        <f t="shared" si="23"/>
        <v>-15.802</v>
      </c>
      <c r="S26" s="3">
        <f t="shared" si="23"/>
        <v>-18.041999999999998</v>
      </c>
      <c r="T26" s="3">
        <f t="shared" si="23"/>
        <v>-17.029999999999998</v>
      </c>
      <c r="U26" s="3">
        <f t="shared" si="23"/>
        <v>-17.015000000000001</v>
      </c>
      <c r="V26" s="3">
        <f t="shared" si="23"/>
        <v>-18.658999999999999</v>
      </c>
      <c r="W26" s="3">
        <f t="shared" si="23"/>
        <v>-18.602</v>
      </c>
      <c r="X26" s="3">
        <f t="shared" si="23"/>
        <v>-20.641000000000002</v>
      </c>
      <c r="Y26" s="3">
        <f t="shared" si="23"/>
        <v>-20.986999999999998</v>
      </c>
      <c r="Z26" s="3">
        <f t="shared" si="23"/>
        <v>-21.108000000000001</v>
      </c>
      <c r="AA26" s="3">
        <f t="shared" si="23"/>
        <v>-18.081</v>
      </c>
      <c r="AB26" s="3">
        <f t="shared" si="23"/>
        <v>-15.576999999999998</v>
      </c>
      <c r="AC26" s="3">
        <f t="shared" si="23"/>
        <v>-14.797999999999998</v>
      </c>
      <c r="AD26" s="3">
        <f t="shared" si="23"/>
        <v>-6.8629999999999995</v>
      </c>
      <c r="AE26" s="3">
        <f t="shared" si="23"/>
        <v>-7.2840000000000007</v>
      </c>
      <c r="AF26" s="3">
        <f t="shared" si="23"/>
        <v>-0.79300000000000104</v>
      </c>
      <c r="AG26" s="3">
        <f t="shared" si="23"/>
        <v>-2.1550000000000011</v>
      </c>
      <c r="AH26" s="3">
        <f t="shared" si="23"/>
        <v>-6.3199999999999985</v>
      </c>
      <c r="AI26" s="3">
        <f t="shared" si="23"/>
        <v>-3.4369999999999994</v>
      </c>
      <c r="AJ26" s="3">
        <f t="shared" si="23"/>
        <v>0.39100000000000001</v>
      </c>
      <c r="AK26" s="3">
        <f t="shared" si="23"/>
        <v>1.8740000000000006</v>
      </c>
      <c r="AL26" s="3">
        <f t="shared" si="23"/>
        <v>3.1029999999999998</v>
      </c>
      <c r="AM26" s="3">
        <f t="shared" si="23"/>
        <v>15.197000000000001</v>
      </c>
      <c r="AN26" s="3">
        <f t="shared" si="23"/>
        <v>16.928000000000001</v>
      </c>
      <c r="AO26" s="3">
        <f t="shared" si="23"/>
        <v>15.032</v>
      </c>
      <c r="AP26" s="3">
        <f t="shared" si="23"/>
        <v>12.768000000000002</v>
      </c>
      <c r="AQ26" s="3">
        <f t="shared" si="23"/>
        <v>14.627000000000001</v>
      </c>
      <c r="AR26" s="3">
        <f t="shared" si="23"/>
        <v>20.111999999999998</v>
      </c>
      <c r="AS26" s="3">
        <f t="shared" si="23"/>
        <v>18.527999999999995</v>
      </c>
      <c r="AT26" s="3">
        <f t="shared" si="23"/>
        <v>18.86</v>
      </c>
      <c r="AU26" s="3">
        <f t="shared" si="23"/>
        <v>15.187999999999999</v>
      </c>
      <c r="AV26" s="3">
        <f t="shared" si="23"/>
        <v>13.408000000000003</v>
      </c>
      <c r="AW26" s="3">
        <f t="shared" si="23"/>
        <v>19.434999999999995</v>
      </c>
      <c r="AX26" s="3">
        <f t="shared" si="23"/>
        <v>12.988999999999997</v>
      </c>
      <c r="AY26" s="3">
        <f t="shared" si="23"/>
        <v>17.241999999999997</v>
      </c>
      <c r="AZ26" s="3">
        <f t="shared" si="23"/>
        <v>15.599999999999998</v>
      </c>
      <c r="BA26" s="3">
        <f t="shared" si="23"/>
        <v>29.665000000000003</v>
      </c>
      <c r="BB26" s="3">
        <f t="shared" si="23"/>
        <v>26.164999999999999</v>
      </c>
      <c r="BC26" s="3">
        <f t="shared" si="23"/>
        <v>31.773000000000003</v>
      </c>
      <c r="BD26" s="3">
        <f t="shared" si="23"/>
        <v>32.817999999999991</v>
      </c>
      <c r="BE26" s="3">
        <f t="shared" si="23"/>
        <v>33.709000000000003</v>
      </c>
      <c r="BF26" s="3">
        <f t="shared" si="23"/>
        <v>28.195</v>
      </c>
      <c r="BG26" s="3">
        <f t="shared" si="23"/>
        <v>32.987999999999992</v>
      </c>
      <c r="BH26" s="3">
        <f t="shared" si="23"/>
        <v>45.832999999999991</v>
      </c>
      <c r="BI26" s="3">
        <f t="shared" si="23"/>
        <v>45.265999999999991</v>
      </c>
      <c r="BJ26" s="3">
        <f t="shared" si="23"/>
        <v>46.029000000000003</v>
      </c>
      <c r="BK26" s="3">
        <f t="shared" si="23"/>
        <v>54.443999999999996</v>
      </c>
      <c r="BL26" s="3">
        <f t="shared" si="23"/>
        <v>57.156000000000013</v>
      </c>
      <c r="BM26" s="3">
        <f t="shared" si="23"/>
        <v>62.649000000000001</v>
      </c>
      <c r="BN26" s="3">
        <f t="shared" si="23"/>
        <v>62.873999999999995</v>
      </c>
      <c r="BO26" s="3">
        <f t="shared" si="23"/>
        <v>62.194999999999993</v>
      </c>
      <c r="BP26" s="3">
        <f t="shared" ref="BP26:CQ26" si="24">SUM(BP27:BP28)</f>
        <v>65.67</v>
      </c>
      <c r="BQ26" s="3">
        <f t="shared" si="24"/>
        <v>69.87</v>
      </c>
      <c r="BR26" s="3">
        <f t="shared" si="24"/>
        <v>71.184999999999988</v>
      </c>
      <c r="BS26" s="3">
        <f t="shared" si="24"/>
        <v>73.948000000000008</v>
      </c>
      <c r="BT26" s="3">
        <f t="shared" si="24"/>
        <v>79.614000000000004</v>
      </c>
      <c r="BU26" s="3">
        <f t="shared" si="24"/>
        <v>73.114999999999995</v>
      </c>
      <c r="BV26" s="3">
        <f t="shared" si="24"/>
        <v>78.69</v>
      </c>
      <c r="BW26" s="3">
        <f t="shared" si="24"/>
        <v>83.793999999999983</v>
      </c>
      <c r="BX26" s="3">
        <f t="shared" si="24"/>
        <v>84.213000000000008</v>
      </c>
      <c r="BY26" s="3">
        <f t="shared" si="24"/>
        <v>98.35199999999999</v>
      </c>
      <c r="BZ26" s="3">
        <f t="shared" si="24"/>
        <v>100.988</v>
      </c>
      <c r="CA26" s="3">
        <f t="shared" si="24"/>
        <v>101.72099999999999</v>
      </c>
      <c r="CB26" s="3">
        <f t="shared" si="24"/>
        <v>94.076999999999998</v>
      </c>
      <c r="CC26" s="3">
        <f t="shared" si="24"/>
        <v>101.994</v>
      </c>
      <c r="CD26" s="3">
        <f t="shared" si="24"/>
        <v>101.52500000000001</v>
      </c>
      <c r="CE26" s="3">
        <f t="shared" si="24"/>
        <v>112.03200000000001</v>
      </c>
      <c r="CF26" s="3">
        <f t="shared" si="24"/>
        <v>105.54700000000001</v>
      </c>
      <c r="CG26" s="3">
        <f t="shared" si="24"/>
        <v>105.04500000000002</v>
      </c>
      <c r="CH26" s="3">
        <f t="shared" si="24"/>
        <v>118.63400000000001</v>
      </c>
      <c r="CI26" s="3">
        <f t="shared" si="24"/>
        <v>121.68700000000001</v>
      </c>
      <c r="CJ26" s="3">
        <f t="shared" si="24"/>
        <v>119.184</v>
      </c>
      <c r="CK26" s="3">
        <f t="shared" si="24"/>
        <v>124.16500000000001</v>
      </c>
      <c r="CL26" s="3">
        <f t="shared" si="24"/>
        <v>120.873</v>
      </c>
      <c r="CM26" s="3">
        <f t="shared" si="24"/>
        <v>122.059</v>
      </c>
      <c r="CN26" s="3">
        <f t="shared" si="24"/>
        <v>125.39999999999999</v>
      </c>
      <c r="CO26" s="3">
        <f t="shared" si="24"/>
        <v>129.79300000000001</v>
      </c>
      <c r="CP26" s="3">
        <f t="shared" si="24"/>
        <v>125.89800000000001</v>
      </c>
      <c r="CQ26" s="3">
        <f t="shared" si="24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73">
        <v>-18.001000000000005</v>
      </c>
      <c r="GM26" s="25">
        <v>-10.035999999999973</v>
      </c>
    </row>
    <row r="27" spans="1:195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73">
        <v>-80.917000000000002</v>
      </c>
      <c r="GM27" s="25">
        <v>-77.506999999999991</v>
      </c>
    </row>
    <row r="28" spans="1:195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73">
        <v>62.915999999999997</v>
      </c>
      <c r="GM28" s="25">
        <v>67.471000000000018</v>
      </c>
    </row>
    <row r="29" spans="1:195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73">
        <v>86.286000000000001</v>
      </c>
      <c r="GM29" s="25">
        <v>92.754000000000005</v>
      </c>
    </row>
    <row r="30" spans="1:195" ht="18" x14ac:dyDescent="0.25">
      <c r="B30" s="11"/>
      <c r="C30" s="30" t="s">
        <v>22</v>
      </c>
      <c r="D30" s="3">
        <v>18.257000000000001</v>
      </c>
      <c r="E30" s="3">
        <v>18.077999999999999</v>
      </c>
      <c r="F30" s="3">
        <v>17.741000000000003</v>
      </c>
      <c r="G30" s="3">
        <v>18.283999999999999</v>
      </c>
      <c r="H30" s="3">
        <v>17.850999999999999</v>
      </c>
      <c r="I30" s="3">
        <v>21.358999999999998</v>
      </c>
      <c r="J30" s="3">
        <v>18.191999999999993</v>
      </c>
      <c r="K30" s="3">
        <v>18.041</v>
      </c>
      <c r="L30" s="3">
        <v>17.872999999999998</v>
      </c>
      <c r="M30" s="3">
        <v>17.981999999999999</v>
      </c>
      <c r="N30" s="3">
        <v>18.724000000000004</v>
      </c>
      <c r="O30" s="3">
        <v>18.092999999999996</v>
      </c>
      <c r="P30" s="3">
        <v>17.851999999999997</v>
      </c>
      <c r="Q30" s="3">
        <v>17.702999999999992</v>
      </c>
      <c r="R30" s="3">
        <v>17.548999999999996</v>
      </c>
      <c r="S30" s="3">
        <v>17.383999999999997</v>
      </c>
      <c r="T30" s="3">
        <v>17.265000000000001</v>
      </c>
      <c r="U30" s="3">
        <v>17.156000000000006</v>
      </c>
      <c r="V30" s="3">
        <v>17.344000000000001</v>
      </c>
      <c r="W30" s="3">
        <v>17.158000000000001</v>
      </c>
      <c r="X30" s="3">
        <v>16.862999999999996</v>
      </c>
      <c r="Y30" s="3">
        <v>17.271999999999998</v>
      </c>
      <c r="Z30" s="3">
        <v>17.330000000000002</v>
      </c>
      <c r="AA30" s="3">
        <v>17.079000000000001</v>
      </c>
      <c r="AB30" s="3">
        <v>17.048000000000002</v>
      </c>
      <c r="AC30" s="3">
        <v>16.702999999999953</v>
      </c>
      <c r="AD30" s="3">
        <v>16.698</v>
      </c>
      <c r="AE30" s="3">
        <v>16.591999999999999</v>
      </c>
      <c r="AF30" s="3">
        <v>16.614999999999998</v>
      </c>
      <c r="AG30" s="3">
        <v>15.911999999999999</v>
      </c>
      <c r="AH30" s="3">
        <v>15.172999999999998</v>
      </c>
      <c r="AI30" s="3">
        <v>16.247</v>
      </c>
      <c r="AJ30" s="3">
        <v>15.874176440000003</v>
      </c>
      <c r="AK30" s="3">
        <v>16.393941600000002</v>
      </c>
      <c r="AL30" s="3">
        <v>16.466772319999997</v>
      </c>
      <c r="AM30" s="3">
        <v>15.91077576</v>
      </c>
      <c r="AN30" s="3">
        <v>16.400519280000001</v>
      </c>
      <c r="AO30" s="3">
        <v>16.540061000000001</v>
      </c>
      <c r="AP30" s="3">
        <v>16.550013380000006</v>
      </c>
      <c r="AQ30" s="3">
        <v>15.930541300000002</v>
      </c>
      <c r="AR30" s="3">
        <v>15.41362904</v>
      </c>
      <c r="AS30" s="3">
        <v>15.614170699999995</v>
      </c>
      <c r="AT30" s="3">
        <v>15.478639059999992</v>
      </c>
      <c r="AU30" s="3">
        <v>15.695889979999997</v>
      </c>
      <c r="AV30" s="3">
        <v>15.995473540000003</v>
      </c>
      <c r="AW30" s="3">
        <v>15.896497679999996</v>
      </c>
      <c r="AX30" s="3">
        <v>19.033327440000001</v>
      </c>
      <c r="AY30" s="3">
        <v>16.412230080000004</v>
      </c>
      <c r="AZ30" s="3">
        <v>15.172282439999996</v>
      </c>
      <c r="BA30" s="3">
        <v>14.927972059999998</v>
      </c>
      <c r="BB30" s="3">
        <v>15.901046159999996</v>
      </c>
      <c r="BC30" s="3">
        <v>15.077582</v>
      </c>
      <c r="BD30" s="3">
        <v>15.286898239999999</v>
      </c>
      <c r="BE30" s="3">
        <v>14.353033960000001</v>
      </c>
      <c r="BF30" s="3">
        <v>25.636093224000007</v>
      </c>
      <c r="BG30" s="3">
        <v>14.312045472000001</v>
      </c>
      <c r="BH30" s="3">
        <v>15.81120768000001</v>
      </c>
      <c r="BI30" s="3">
        <v>16.104697839999993</v>
      </c>
      <c r="BJ30" s="3">
        <v>16.263740239999997</v>
      </c>
      <c r="BK30" s="3">
        <v>16.137760000000007</v>
      </c>
      <c r="BL30" s="3">
        <v>16.761259200000005</v>
      </c>
      <c r="BM30" s="3">
        <v>16.601127200000011</v>
      </c>
      <c r="BN30" s="3">
        <v>17.604115319999998</v>
      </c>
      <c r="BO30" s="3">
        <v>16.865965159999995</v>
      </c>
      <c r="BP30" s="3">
        <v>16.450942245498169</v>
      </c>
      <c r="BQ30" s="3">
        <v>19.38237548</v>
      </c>
      <c r="BR30" s="3">
        <v>19.659350799999988</v>
      </c>
      <c r="BS30" s="3">
        <v>19.744378400000006</v>
      </c>
      <c r="BT30" s="3">
        <v>14.868027200000014</v>
      </c>
      <c r="BU30" s="3">
        <v>20.06122092</v>
      </c>
      <c r="BV30" s="3">
        <v>21.0834416</v>
      </c>
      <c r="BW30" s="3">
        <v>19.104994320000003</v>
      </c>
      <c r="BX30" s="3">
        <v>19.765736799999988</v>
      </c>
      <c r="BY30" s="3">
        <v>19.624795519999996</v>
      </c>
      <c r="BZ30" s="3">
        <v>19.866164857326709</v>
      </c>
      <c r="CA30" s="3">
        <v>20.439288331706663</v>
      </c>
      <c r="CB30" s="3">
        <v>22.014001049762754</v>
      </c>
      <c r="CC30" s="3">
        <v>18.524143963398814</v>
      </c>
      <c r="CD30" s="3">
        <v>18.929129773109963</v>
      </c>
      <c r="CE30" s="3">
        <v>26.225224705264111</v>
      </c>
      <c r="CF30" s="3">
        <v>20.516238474256269</v>
      </c>
      <c r="CG30" s="3">
        <v>22.729238474256285</v>
      </c>
      <c r="CH30" s="3">
        <v>25.19454854922936</v>
      </c>
      <c r="CI30" s="3">
        <v>12.686565292204833</v>
      </c>
      <c r="CJ30" s="3">
        <v>26.750888590343678</v>
      </c>
      <c r="CK30" s="3">
        <v>26.624272200975355</v>
      </c>
      <c r="CL30" s="3">
        <v>26.878784718455933</v>
      </c>
      <c r="CM30" s="3">
        <v>26.685697466433254</v>
      </c>
      <c r="CN30" s="3">
        <v>23.16854949769214</v>
      </c>
      <c r="CO30" s="3">
        <v>23.53828439393827</v>
      </c>
      <c r="CP30" s="3">
        <v>14.363756801099896</v>
      </c>
      <c r="CQ30" s="3">
        <v>16.777313639869391</v>
      </c>
      <c r="CR30" s="3">
        <v>16.691678973346711</v>
      </c>
      <c r="CS30" s="3">
        <v>18.525330155799594</v>
      </c>
      <c r="CT30" s="3">
        <v>12.718436893424808</v>
      </c>
      <c r="CU30" s="3">
        <v>13.755703529452859</v>
      </c>
      <c r="CV30" s="3">
        <v>17.546541802943722</v>
      </c>
      <c r="CW30" s="3">
        <v>11.043782442460738</v>
      </c>
      <c r="CX30" s="3">
        <v>19.109070112974763</v>
      </c>
      <c r="CY30" s="3">
        <v>15.828449652060144</v>
      </c>
      <c r="CZ30" s="3">
        <v>18.617999999999999</v>
      </c>
      <c r="DA30" s="3">
        <v>17.783000000000001</v>
      </c>
      <c r="DB30" s="3">
        <v>18.121120815000012</v>
      </c>
      <c r="DC30" s="3">
        <v>17.752094055961535</v>
      </c>
      <c r="DD30" s="3">
        <v>18.718918577250008</v>
      </c>
      <c r="DE30" s="3">
        <v>17.711492252159999</v>
      </c>
      <c r="DF30" s="3">
        <v>16.577433915582404</v>
      </c>
      <c r="DG30" s="3">
        <v>16.435094915787587</v>
      </c>
      <c r="DH30" s="3">
        <v>17.507123992472273</v>
      </c>
      <c r="DI30" s="3">
        <v>18.028625024299998</v>
      </c>
      <c r="DJ30" s="3">
        <v>18.063626840843199</v>
      </c>
      <c r="DK30" s="3">
        <v>18.12434619611679</v>
      </c>
      <c r="DL30" s="3">
        <v>17.231920096259998</v>
      </c>
      <c r="DM30" s="3">
        <v>15.859967841119996</v>
      </c>
      <c r="DN30" s="3">
        <v>18.290906681824083</v>
      </c>
      <c r="DO30" s="3">
        <v>18.0407876970812</v>
      </c>
      <c r="DP30" s="3">
        <v>22.269374930539996</v>
      </c>
      <c r="DQ30" s="3">
        <v>20.847589724832019</v>
      </c>
      <c r="DR30" s="3">
        <v>20.187411260606069</v>
      </c>
      <c r="DS30" s="3">
        <v>20.042721423048022</v>
      </c>
      <c r="DT30" s="3">
        <v>17.689760372999089</v>
      </c>
      <c r="DU30" s="3">
        <v>17.486805715999992</v>
      </c>
      <c r="DV30" s="3">
        <v>17.283000000000001</v>
      </c>
      <c r="DW30" s="3">
        <v>17.437999999999999</v>
      </c>
      <c r="DX30" s="3">
        <v>13.159674600000002</v>
      </c>
      <c r="DY30" s="3">
        <v>7.5389621399999953</v>
      </c>
      <c r="DZ30" s="3">
        <v>7.7125874999999837</v>
      </c>
      <c r="EA30" s="3">
        <v>10.045880000000011</v>
      </c>
      <c r="EB30" s="3">
        <v>10.680840000000018</v>
      </c>
      <c r="EC30" s="3">
        <v>10.157247999999967</v>
      </c>
      <c r="ED30" s="3">
        <v>10.372247999999985</v>
      </c>
      <c r="EE30" s="3">
        <v>11.307427799999985</v>
      </c>
      <c r="EF30" s="3">
        <v>10.538597655000004</v>
      </c>
      <c r="EG30" s="3">
        <v>20.766809673599994</v>
      </c>
      <c r="EH30" s="3">
        <v>5.1890162239999853</v>
      </c>
      <c r="EI30" s="3">
        <v>19.64912819200002</v>
      </c>
      <c r="EJ30" s="3">
        <v>18.175598316799991</v>
      </c>
      <c r="EK30" s="3">
        <v>17.298571251999988</v>
      </c>
      <c r="EL30" s="3">
        <v>24.44369162000001</v>
      </c>
      <c r="EM30" s="3">
        <v>22.886942860000005</v>
      </c>
      <c r="EN30" s="3">
        <v>23.683690424000019</v>
      </c>
      <c r="EO30" s="3">
        <v>22.886079648000006</v>
      </c>
      <c r="EP30" s="3">
        <v>23.929741218999993</v>
      </c>
      <c r="EQ30" s="3">
        <v>23.816723853000013</v>
      </c>
      <c r="ER30" s="3">
        <v>18.046263502000016</v>
      </c>
      <c r="ES30" s="3">
        <v>15.996340349000008</v>
      </c>
      <c r="ET30" s="3">
        <v>9.5295346560000098</v>
      </c>
      <c r="EU30" s="3">
        <v>13.262649698009611</v>
      </c>
      <c r="EV30" s="3">
        <v>19.074659687981196</v>
      </c>
      <c r="EW30" s="3">
        <v>17.170191262566391</v>
      </c>
      <c r="EX30" s="3">
        <v>18.074254296999996</v>
      </c>
      <c r="EY30" s="3">
        <v>18.60788837329207</v>
      </c>
      <c r="EZ30" s="3">
        <v>15.418453930244638</v>
      </c>
      <c r="FA30" s="3">
        <v>18.164481746636199</v>
      </c>
      <c r="FB30" s="3">
        <v>17.481931200000005</v>
      </c>
      <c r="FC30" s="3">
        <v>16.960267760000008</v>
      </c>
      <c r="FD30" s="3">
        <v>17.474736271999987</v>
      </c>
      <c r="FE30" s="3">
        <v>18.777873351999986</v>
      </c>
      <c r="FF30" s="3">
        <v>17.678903002309468</v>
      </c>
      <c r="FG30" s="3">
        <v>17.16544536027655</v>
      </c>
      <c r="FH30" s="3">
        <v>17.427640253565755</v>
      </c>
      <c r="FI30" s="3">
        <v>17.748954989154029</v>
      </c>
      <c r="FJ30" s="3">
        <v>17.843691188358974</v>
      </c>
      <c r="FK30" s="3">
        <v>17.666426470588235</v>
      </c>
      <c r="FL30" s="3">
        <v>17.440768148564999</v>
      </c>
      <c r="FM30" s="3">
        <v>15.691931499157761</v>
      </c>
      <c r="FN30" s="3">
        <v>17.793087442113887</v>
      </c>
      <c r="FO30" s="3">
        <v>17.241347473655779</v>
      </c>
      <c r="FP30" s="3">
        <v>20.100999999999999</v>
      </c>
      <c r="FQ30" s="3">
        <v>51.59952864157119</v>
      </c>
      <c r="FR30" s="3">
        <v>54.626485105220006</v>
      </c>
      <c r="FS30" s="3">
        <v>40.611076691317464</v>
      </c>
      <c r="FT30" s="3">
        <v>40.358153775138135</v>
      </c>
      <c r="FU30" s="3">
        <v>37.224475556258604</v>
      </c>
      <c r="FV30" s="3">
        <v>-2.7916371616963005</v>
      </c>
      <c r="FW30" s="3">
        <v>27.886829665815767</v>
      </c>
      <c r="FX30" s="3">
        <v>38.332684586866982</v>
      </c>
      <c r="FY30" s="3">
        <v>39.211220510812353</v>
      </c>
      <c r="FZ30" s="3">
        <v>40.290371149425312</v>
      </c>
      <c r="GA30" s="3">
        <v>33.946792945707344</v>
      </c>
      <c r="GB30" s="3">
        <v>35.299429711416003</v>
      </c>
      <c r="GC30" s="3">
        <v>37.337836597358276</v>
      </c>
      <c r="GD30" s="3">
        <v>39.110726814748219</v>
      </c>
      <c r="GE30" s="3">
        <v>39.391735146679558</v>
      </c>
      <c r="GF30" s="3">
        <v>45.58619945633572</v>
      </c>
      <c r="GG30" s="3">
        <v>36.274674963965921</v>
      </c>
      <c r="GH30" s="3">
        <v>39.514000000000003</v>
      </c>
      <c r="GI30" s="3">
        <v>41.499000000000002</v>
      </c>
      <c r="GJ30" s="3">
        <v>17.437000000000001</v>
      </c>
      <c r="GK30" s="3">
        <v>29.859348200000014</v>
      </c>
      <c r="GL30" s="73">
        <v>28.145247007962112</v>
      </c>
      <c r="GM30" s="25">
        <v>34.883281018435241</v>
      </c>
    </row>
    <row r="31" spans="1:195" s="14" customFormat="1" ht="18" x14ac:dyDescent="0.25">
      <c r="A31" s="4"/>
      <c r="B31" s="11"/>
      <c r="C31" s="29"/>
      <c r="DU31" s="57"/>
      <c r="GL31" s="76"/>
      <c r="GM31" s="27"/>
    </row>
    <row r="32" spans="1:195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25">SUM(E33:E34)+E38+E39+E40</f>
        <v>138.19299999999998</v>
      </c>
      <c r="F32" s="14">
        <f t="shared" si="25"/>
        <v>137.73099999999999</v>
      </c>
      <c r="G32" s="14">
        <f t="shared" si="25"/>
        <v>144.76</v>
      </c>
      <c r="H32" s="14">
        <f t="shared" si="25"/>
        <v>159.197</v>
      </c>
      <c r="I32" s="14">
        <f t="shared" si="25"/>
        <v>154.34200000000001</v>
      </c>
      <c r="J32" s="14">
        <f t="shared" si="25"/>
        <v>165.166</v>
      </c>
      <c r="K32" s="14">
        <f t="shared" si="25"/>
        <v>174.005</v>
      </c>
      <c r="L32" s="14">
        <f t="shared" si="25"/>
        <v>171.16</v>
      </c>
      <c r="M32" s="14">
        <f t="shared" si="25"/>
        <v>189.75899999999999</v>
      </c>
      <c r="N32" s="14">
        <f t="shared" si="25"/>
        <v>188.417</v>
      </c>
      <c r="O32" s="14">
        <f t="shared" si="25"/>
        <v>208.94</v>
      </c>
      <c r="P32" s="14">
        <f t="shared" si="25"/>
        <v>209.327</v>
      </c>
      <c r="Q32" s="14">
        <f t="shared" si="25"/>
        <v>212.303</v>
      </c>
      <c r="R32" s="14">
        <f t="shared" si="25"/>
        <v>206.92599999999999</v>
      </c>
      <c r="S32" s="14">
        <f t="shared" si="25"/>
        <v>199.74099999999999</v>
      </c>
      <c r="T32" s="14">
        <f t="shared" si="25"/>
        <v>218.66</v>
      </c>
      <c r="U32" s="14">
        <f t="shared" si="25"/>
        <v>213.31</v>
      </c>
      <c r="V32" s="14">
        <f t="shared" si="25"/>
        <v>236.42599999999999</v>
      </c>
      <c r="W32" s="14">
        <f t="shared" si="25"/>
        <v>244.78699999999998</v>
      </c>
      <c r="X32" s="14">
        <f t="shared" si="25"/>
        <v>250.39</v>
      </c>
      <c r="Y32" s="14">
        <f t="shared" si="25"/>
        <v>241.125</v>
      </c>
      <c r="Z32" s="14">
        <f t="shared" si="25"/>
        <v>234.321</v>
      </c>
      <c r="AA32" s="14">
        <f t="shared" si="25"/>
        <v>236.32299999999998</v>
      </c>
      <c r="AB32" s="14">
        <f t="shared" si="25"/>
        <v>213.63900000000001</v>
      </c>
      <c r="AC32" s="14">
        <f t="shared" si="25"/>
        <v>213.08199999999999</v>
      </c>
      <c r="AD32" s="14">
        <f t="shared" si="25"/>
        <v>197.346</v>
      </c>
      <c r="AE32" s="14">
        <f t="shared" si="25"/>
        <v>183.55</v>
      </c>
      <c r="AF32" s="14">
        <f t="shared" si="25"/>
        <v>189.33999999999997</v>
      </c>
      <c r="AG32" s="14">
        <f t="shared" si="25"/>
        <v>166.233</v>
      </c>
      <c r="AH32" s="14">
        <f t="shared" si="25"/>
        <v>174.57400000000001</v>
      </c>
      <c r="AI32" s="14">
        <f t="shared" si="25"/>
        <v>169.857</v>
      </c>
      <c r="AJ32" s="14">
        <f t="shared" si="25"/>
        <v>155.03399999999999</v>
      </c>
      <c r="AK32" s="14">
        <f t="shared" si="25"/>
        <v>152.78100000000001</v>
      </c>
      <c r="AL32" s="14">
        <f t="shared" si="25"/>
        <v>146.64600000000002</v>
      </c>
      <c r="AM32" s="14">
        <f t="shared" si="25"/>
        <v>162.01299999999998</v>
      </c>
      <c r="AN32" s="14">
        <f t="shared" si="25"/>
        <v>181.047</v>
      </c>
      <c r="AO32" s="14">
        <f t="shared" si="25"/>
        <v>172.50400000000002</v>
      </c>
      <c r="AP32" s="14">
        <f t="shared" si="25"/>
        <v>160.81200000000001</v>
      </c>
      <c r="AQ32" s="14">
        <f t="shared" si="25"/>
        <v>163.166</v>
      </c>
      <c r="AR32" s="14">
        <f t="shared" si="25"/>
        <v>182.24099999999999</v>
      </c>
      <c r="AS32" s="14">
        <f t="shared" si="25"/>
        <v>204.72499999999997</v>
      </c>
      <c r="AT32" s="14">
        <f t="shared" si="25"/>
        <v>199.11599999999999</v>
      </c>
      <c r="AU32" s="14">
        <f t="shared" si="25"/>
        <v>200.59100000000001</v>
      </c>
      <c r="AV32" s="14">
        <f t="shared" si="25"/>
        <v>181.67099999999999</v>
      </c>
      <c r="AW32" s="14">
        <f t="shared" si="25"/>
        <v>174.49799999999999</v>
      </c>
      <c r="AX32" s="14">
        <f t="shared" si="25"/>
        <v>144.08999999999997</v>
      </c>
      <c r="AY32" s="14">
        <f t="shared" si="25"/>
        <v>168.06599999999997</v>
      </c>
      <c r="AZ32" s="14">
        <f t="shared" si="25"/>
        <v>171.19200000000001</v>
      </c>
      <c r="BA32" s="14">
        <f t="shared" si="25"/>
        <v>171.506</v>
      </c>
      <c r="BB32" s="14">
        <f t="shared" si="25"/>
        <v>159.935</v>
      </c>
      <c r="BC32" s="14">
        <f t="shared" si="25"/>
        <v>158.93899999999999</v>
      </c>
      <c r="BD32" s="14">
        <f t="shared" si="25"/>
        <v>170.03800000000001</v>
      </c>
      <c r="BE32" s="14">
        <f t="shared" si="25"/>
        <v>174.05199999999999</v>
      </c>
      <c r="BF32" s="14">
        <f t="shared" si="25"/>
        <v>175.69400000000002</v>
      </c>
      <c r="BG32" s="14">
        <f t="shared" si="25"/>
        <v>168.15300000000002</v>
      </c>
      <c r="BH32" s="14">
        <f t="shared" si="25"/>
        <v>166.673</v>
      </c>
      <c r="BI32" s="14">
        <f t="shared" si="25"/>
        <v>187.029</v>
      </c>
      <c r="BJ32" s="14">
        <f t="shared" si="25"/>
        <v>182.22000000000003</v>
      </c>
      <c r="BK32" s="14">
        <f t="shared" si="25"/>
        <v>204.374</v>
      </c>
      <c r="BL32" s="14">
        <f t="shared" si="25"/>
        <v>222.852</v>
      </c>
      <c r="BM32" s="14">
        <f t="shared" si="25"/>
        <v>224.256</v>
      </c>
      <c r="BN32" s="14">
        <f t="shared" si="25"/>
        <v>211.09199999999998</v>
      </c>
      <c r="BO32" s="14">
        <f t="shared" si="25"/>
        <v>211.26999999999998</v>
      </c>
      <c r="BP32" s="14">
        <f t="shared" ref="BP32:CI32" si="26">SUM(BP33:BP34)+BP38+BP39+BP40</f>
        <v>230.05799999999999</v>
      </c>
      <c r="BQ32" s="14">
        <f t="shared" si="26"/>
        <v>221.85399999999998</v>
      </c>
      <c r="BR32" s="14">
        <f t="shared" si="26"/>
        <v>225.411</v>
      </c>
      <c r="BS32" s="14">
        <f t="shared" si="26"/>
        <v>215.93499999999997</v>
      </c>
      <c r="BT32" s="14">
        <f t="shared" si="26"/>
        <v>222.73</v>
      </c>
      <c r="BU32" s="14">
        <f t="shared" si="26"/>
        <v>223.65499999999997</v>
      </c>
      <c r="BV32" s="14">
        <f t="shared" si="26"/>
        <v>228.70099999999999</v>
      </c>
      <c r="BW32" s="14">
        <f t="shared" si="26"/>
        <v>228.381</v>
      </c>
      <c r="BX32" s="14">
        <f t="shared" si="26"/>
        <v>228.83800000000002</v>
      </c>
      <c r="BY32" s="14">
        <f t="shared" si="26"/>
        <v>234.39099999999999</v>
      </c>
      <c r="BZ32" s="14">
        <f t="shared" si="26"/>
        <v>246.63499999999999</v>
      </c>
      <c r="CA32" s="14">
        <f t="shared" si="26"/>
        <v>264.62</v>
      </c>
      <c r="CB32" s="14">
        <f t="shared" si="26"/>
        <v>258.149</v>
      </c>
      <c r="CC32" s="14">
        <f t="shared" si="26"/>
        <v>262.14600000000002</v>
      </c>
      <c r="CD32" s="14">
        <f t="shared" si="26"/>
        <v>296.85699999999997</v>
      </c>
      <c r="CE32" s="14">
        <f t="shared" si="26"/>
        <v>286.88300000000004</v>
      </c>
      <c r="CF32" s="14">
        <f t="shared" si="26"/>
        <v>272.29700000000003</v>
      </c>
      <c r="CG32" s="14">
        <f t="shared" si="26"/>
        <v>265.22699999999998</v>
      </c>
      <c r="CH32" s="14">
        <f t="shared" si="26"/>
        <v>264.291</v>
      </c>
      <c r="CI32" s="14">
        <f t="shared" si="26"/>
        <v>260.16999999999996</v>
      </c>
      <c r="CJ32" s="14">
        <f t="shared" ref="CJ32:CQ32" si="27">SUM(CJ33:CJ34)+CJ38+CJ39+CJ40</f>
        <v>270.34699999999998</v>
      </c>
      <c r="CK32" s="14">
        <f t="shared" si="27"/>
        <v>262.096</v>
      </c>
      <c r="CL32" s="14">
        <f t="shared" si="27"/>
        <v>244.91400000000002</v>
      </c>
      <c r="CM32" s="14">
        <f t="shared" si="27"/>
        <v>227.99900000000002</v>
      </c>
      <c r="CN32" s="14">
        <f t="shared" si="27"/>
        <v>211</v>
      </c>
      <c r="CO32" s="14">
        <f t="shared" si="27"/>
        <v>215.89100000000002</v>
      </c>
      <c r="CP32" s="14">
        <f t="shared" si="27"/>
        <v>234.04300000000001</v>
      </c>
      <c r="CQ32" s="14">
        <f t="shared" si="27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76">
        <f>GL33+GL34</f>
        <v>746.2349999999999</v>
      </c>
      <c r="GM32" s="27">
        <v>768.69599999999991</v>
      </c>
    </row>
    <row r="33" spans="1:195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76">
        <v>213.315</v>
      </c>
      <c r="GM33" s="27">
        <v>262.80599999999998</v>
      </c>
    </row>
    <row r="34" spans="1:195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28">SUM(E35:E37)</f>
        <v>86.63</v>
      </c>
      <c r="F34" s="14">
        <f t="shared" si="28"/>
        <v>86.718999999999994</v>
      </c>
      <c r="G34" s="14">
        <f t="shared" si="28"/>
        <v>92.812999999999988</v>
      </c>
      <c r="H34" s="14">
        <f t="shared" si="28"/>
        <v>104.52</v>
      </c>
      <c r="I34" s="14">
        <f t="shared" si="28"/>
        <v>102.63200000000001</v>
      </c>
      <c r="J34" s="14">
        <f t="shared" si="28"/>
        <v>109.17399999999999</v>
      </c>
      <c r="K34" s="14">
        <f t="shared" si="28"/>
        <v>115.90199999999999</v>
      </c>
      <c r="L34" s="14">
        <f t="shared" si="28"/>
        <v>118.128</v>
      </c>
      <c r="M34" s="14">
        <f t="shared" si="28"/>
        <v>134.58599999999998</v>
      </c>
      <c r="N34" s="14">
        <f t="shared" si="28"/>
        <v>131.64400000000001</v>
      </c>
      <c r="O34" s="14">
        <f t="shared" si="28"/>
        <v>138.928</v>
      </c>
      <c r="P34" s="14">
        <f t="shared" si="28"/>
        <v>152.43600000000001</v>
      </c>
      <c r="Q34" s="14">
        <f t="shared" si="28"/>
        <v>157.39099999999999</v>
      </c>
      <c r="R34" s="14">
        <f t="shared" si="28"/>
        <v>155.27799999999999</v>
      </c>
      <c r="S34" s="14">
        <f t="shared" si="28"/>
        <v>147.86799999999999</v>
      </c>
      <c r="T34" s="14">
        <f t="shared" si="28"/>
        <v>162.584</v>
      </c>
      <c r="U34" s="14">
        <f t="shared" si="28"/>
        <v>161.52500000000001</v>
      </c>
      <c r="V34" s="14">
        <f t="shared" si="28"/>
        <v>178.905</v>
      </c>
      <c r="W34" s="14">
        <f t="shared" si="28"/>
        <v>189.26999999999998</v>
      </c>
      <c r="X34" s="14">
        <f t="shared" si="28"/>
        <v>194.72</v>
      </c>
      <c r="Y34" s="14">
        <f t="shared" si="28"/>
        <v>184.31399999999999</v>
      </c>
      <c r="Z34" s="14">
        <f t="shared" si="28"/>
        <v>176.82599999999999</v>
      </c>
      <c r="AA34" s="14">
        <f t="shared" si="28"/>
        <v>159.25</v>
      </c>
      <c r="AB34" s="14">
        <f t="shared" si="28"/>
        <v>152.40700000000001</v>
      </c>
      <c r="AC34" s="14">
        <f t="shared" si="28"/>
        <v>153.85</v>
      </c>
      <c r="AD34" s="14">
        <f t="shared" si="28"/>
        <v>139.042</v>
      </c>
      <c r="AE34" s="14">
        <f t="shared" si="28"/>
        <v>122.545</v>
      </c>
      <c r="AF34" s="14">
        <f t="shared" si="28"/>
        <v>128.31299999999999</v>
      </c>
      <c r="AG34" s="14">
        <f t="shared" si="28"/>
        <v>101.36500000000001</v>
      </c>
      <c r="AH34" s="14">
        <f t="shared" si="28"/>
        <v>108.47</v>
      </c>
      <c r="AI34" s="14">
        <f t="shared" si="28"/>
        <v>106.64400000000001</v>
      </c>
      <c r="AJ34" s="14">
        <f t="shared" si="28"/>
        <v>91.158999999999992</v>
      </c>
      <c r="AK34" s="14">
        <f t="shared" si="28"/>
        <v>89.066000000000003</v>
      </c>
      <c r="AL34" s="14">
        <f t="shared" si="28"/>
        <v>81.397000000000006</v>
      </c>
      <c r="AM34" s="14">
        <f t="shared" si="28"/>
        <v>75.88</v>
      </c>
      <c r="AN34" s="14">
        <f t="shared" si="28"/>
        <v>115.438</v>
      </c>
      <c r="AO34" s="14">
        <f t="shared" si="28"/>
        <v>109.29400000000001</v>
      </c>
      <c r="AP34" s="14">
        <f t="shared" si="28"/>
        <v>97.802000000000007</v>
      </c>
      <c r="AQ34" s="14">
        <f t="shared" si="28"/>
        <v>96.157999999999987</v>
      </c>
      <c r="AR34" s="14">
        <f t="shared" si="28"/>
        <v>102.23899999999999</v>
      </c>
      <c r="AS34" s="14">
        <f t="shared" si="28"/>
        <v>128.91899999999998</v>
      </c>
      <c r="AT34" s="14">
        <f t="shared" si="28"/>
        <v>126.3</v>
      </c>
      <c r="AU34" s="14">
        <f t="shared" si="28"/>
        <v>127.93</v>
      </c>
      <c r="AV34" s="14">
        <f t="shared" si="28"/>
        <v>113.059</v>
      </c>
      <c r="AW34" s="14">
        <f t="shared" si="28"/>
        <v>105.52600000000001</v>
      </c>
      <c r="AX34" s="14">
        <f t="shared" si="28"/>
        <v>76.504999999999995</v>
      </c>
      <c r="AY34" s="14">
        <f t="shared" si="28"/>
        <v>75.051999999999992</v>
      </c>
      <c r="AZ34" s="14">
        <f t="shared" si="28"/>
        <v>96.97999999999999</v>
      </c>
      <c r="BA34" s="14">
        <f t="shared" si="28"/>
        <v>94.948000000000008</v>
      </c>
      <c r="BB34" s="14">
        <f t="shared" si="28"/>
        <v>85.030999999999992</v>
      </c>
      <c r="BC34" s="14">
        <f t="shared" si="28"/>
        <v>85.692999999999998</v>
      </c>
      <c r="BD34" s="14">
        <f t="shared" si="28"/>
        <v>93.375</v>
      </c>
      <c r="BE34" s="14">
        <f t="shared" si="28"/>
        <v>95.86</v>
      </c>
      <c r="BF34" s="14">
        <f t="shared" si="28"/>
        <v>98.818000000000012</v>
      </c>
      <c r="BG34" s="14">
        <f t="shared" si="28"/>
        <v>89.087000000000003</v>
      </c>
      <c r="BH34" s="14">
        <f t="shared" si="28"/>
        <v>96.355000000000004</v>
      </c>
      <c r="BI34" s="14">
        <f t="shared" si="28"/>
        <v>114.30000000000001</v>
      </c>
      <c r="BJ34" s="14">
        <f t="shared" si="28"/>
        <v>107.64600000000002</v>
      </c>
      <c r="BK34" s="14">
        <f t="shared" si="28"/>
        <v>108.822</v>
      </c>
      <c r="BL34" s="14">
        <f t="shared" si="28"/>
        <v>146.423</v>
      </c>
      <c r="BM34" s="14">
        <f t="shared" si="28"/>
        <v>150.041</v>
      </c>
      <c r="BN34" s="14">
        <f t="shared" si="28"/>
        <v>135.87899999999999</v>
      </c>
      <c r="BO34" s="14">
        <f t="shared" si="28"/>
        <v>132.54499999999999</v>
      </c>
      <c r="BP34" s="14">
        <f t="shared" ref="BP34:CQ34" si="29">SUM(BP35:BP37)</f>
        <v>145.95099999999999</v>
      </c>
      <c r="BQ34" s="14">
        <f t="shared" si="29"/>
        <v>154.006</v>
      </c>
      <c r="BR34" s="14">
        <f t="shared" si="29"/>
        <v>155.76</v>
      </c>
      <c r="BS34" s="14">
        <f t="shared" si="29"/>
        <v>147.28699999999998</v>
      </c>
      <c r="BT34" s="14">
        <f t="shared" si="29"/>
        <v>154.72</v>
      </c>
      <c r="BU34" s="14">
        <f t="shared" si="29"/>
        <v>156.02199999999999</v>
      </c>
      <c r="BV34" s="14">
        <f t="shared" si="29"/>
        <v>159.27199999999999</v>
      </c>
      <c r="BW34" s="14">
        <f t="shared" si="29"/>
        <v>139.86500000000001</v>
      </c>
      <c r="BX34" s="14">
        <f t="shared" si="29"/>
        <v>154.97900000000001</v>
      </c>
      <c r="BY34" s="14">
        <f t="shared" si="29"/>
        <v>165.15299999999999</v>
      </c>
      <c r="BZ34" s="14">
        <f t="shared" si="29"/>
        <v>176.51599999999999</v>
      </c>
      <c r="CA34" s="14">
        <f t="shared" si="29"/>
        <v>195.65799999999999</v>
      </c>
      <c r="CB34" s="14">
        <f t="shared" si="29"/>
        <v>182.983</v>
      </c>
      <c r="CC34" s="14">
        <f t="shared" si="29"/>
        <v>186.03800000000001</v>
      </c>
      <c r="CD34" s="14">
        <f t="shared" si="29"/>
        <v>219.13</v>
      </c>
      <c r="CE34" s="14">
        <f t="shared" si="29"/>
        <v>209.465</v>
      </c>
      <c r="CF34" s="14">
        <f t="shared" si="29"/>
        <v>194.304</v>
      </c>
      <c r="CG34" s="14">
        <f t="shared" si="29"/>
        <v>190.07300000000001</v>
      </c>
      <c r="CH34" s="14">
        <f t="shared" si="29"/>
        <v>187.85300000000001</v>
      </c>
      <c r="CI34" s="14">
        <f t="shared" si="29"/>
        <v>174.21899999999999</v>
      </c>
      <c r="CJ34" s="14">
        <f t="shared" si="29"/>
        <v>188.8</v>
      </c>
      <c r="CK34" s="14">
        <f t="shared" si="29"/>
        <v>178.721</v>
      </c>
      <c r="CL34" s="14">
        <f t="shared" si="29"/>
        <v>161.25900000000001</v>
      </c>
      <c r="CM34" s="14">
        <f t="shared" si="29"/>
        <v>146.46600000000001</v>
      </c>
      <c r="CN34" s="14">
        <f t="shared" si="29"/>
        <v>120.786</v>
      </c>
      <c r="CO34" s="14">
        <f t="shared" si="29"/>
        <v>133.143</v>
      </c>
      <c r="CP34" s="14">
        <f t="shared" si="29"/>
        <v>147.96</v>
      </c>
      <c r="CQ34" s="14">
        <f t="shared" si="29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76">
        <f>+GL35+GL36+GL37</f>
        <v>532.91999999999996</v>
      </c>
      <c r="GM34" s="27">
        <v>505.89</v>
      </c>
    </row>
    <row r="35" spans="1:195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73">
        <v>80.031999999999996</v>
      </c>
      <c r="GM35" s="25">
        <v>78.483999999999995</v>
      </c>
    </row>
    <row r="36" spans="1:195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73">
        <v>452.88799999999998</v>
      </c>
      <c r="GM36" s="25">
        <v>427.40600000000001</v>
      </c>
    </row>
    <row r="37" spans="1:195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73">
        <v>0</v>
      </c>
      <c r="GM37" s="25">
        <v>0</v>
      </c>
    </row>
    <row r="38" spans="1:195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73">
        <v>0</v>
      </c>
      <c r="GM38" s="25">
        <v>0</v>
      </c>
    </row>
    <row r="39" spans="1:195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76">
        <v>0</v>
      </c>
      <c r="GM39" s="27">
        <v>0</v>
      </c>
    </row>
    <row r="40" spans="1:195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76">
        <v>0</v>
      </c>
      <c r="GM40" s="27">
        <v>0</v>
      </c>
    </row>
    <row r="41" spans="1:195" s="14" customFormat="1" x14ac:dyDescent="0.2">
      <c r="A41" s="38"/>
      <c r="B41" s="40"/>
      <c r="C41" s="41"/>
      <c r="GL41" s="76"/>
      <c r="GM41" s="27"/>
    </row>
    <row r="42" spans="1:195" s="14" customFormat="1" x14ac:dyDescent="0.2">
      <c r="A42" s="38"/>
      <c r="B42" s="42"/>
      <c r="C42" s="28" t="s">
        <v>31</v>
      </c>
      <c r="D42" s="14">
        <f t="shared" ref="D42:BO42" si="30">SUM(D43:D45)</f>
        <v>0</v>
      </c>
      <c r="E42" s="14">
        <f t="shared" si="30"/>
        <v>0</v>
      </c>
      <c r="F42" s="14">
        <f t="shared" si="30"/>
        <v>0</v>
      </c>
      <c r="G42" s="14">
        <f t="shared" si="30"/>
        <v>0</v>
      </c>
      <c r="H42" s="14">
        <f t="shared" si="30"/>
        <v>0</v>
      </c>
      <c r="I42" s="14">
        <f t="shared" si="30"/>
        <v>0</v>
      </c>
      <c r="J42" s="14">
        <f t="shared" si="30"/>
        <v>0</v>
      </c>
      <c r="K42" s="14">
        <f t="shared" si="30"/>
        <v>0</v>
      </c>
      <c r="L42" s="14">
        <f t="shared" si="30"/>
        <v>0</v>
      </c>
      <c r="M42" s="14">
        <f t="shared" si="30"/>
        <v>0</v>
      </c>
      <c r="N42" s="14">
        <f t="shared" si="30"/>
        <v>0</v>
      </c>
      <c r="O42" s="14">
        <f t="shared" si="30"/>
        <v>0</v>
      </c>
      <c r="P42" s="14">
        <f t="shared" si="30"/>
        <v>0</v>
      </c>
      <c r="Q42" s="14">
        <f t="shared" si="30"/>
        <v>0</v>
      </c>
      <c r="R42" s="14">
        <f t="shared" si="30"/>
        <v>0</v>
      </c>
      <c r="S42" s="14">
        <f t="shared" si="30"/>
        <v>0</v>
      </c>
      <c r="T42" s="14">
        <f t="shared" si="30"/>
        <v>0</v>
      </c>
      <c r="U42" s="14">
        <f t="shared" si="30"/>
        <v>0</v>
      </c>
      <c r="V42" s="14">
        <f t="shared" si="30"/>
        <v>0</v>
      </c>
      <c r="W42" s="14">
        <f t="shared" si="30"/>
        <v>0</v>
      </c>
      <c r="X42" s="14">
        <f t="shared" si="30"/>
        <v>0</v>
      </c>
      <c r="Y42" s="14">
        <f t="shared" si="30"/>
        <v>0</v>
      </c>
      <c r="Z42" s="14">
        <f t="shared" si="30"/>
        <v>0</v>
      </c>
      <c r="AA42" s="14">
        <f t="shared" si="30"/>
        <v>0</v>
      </c>
      <c r="AB42" s="14">
        <f t="shared" si="30"/>
        <v>0</v>
      </c>
      <c r="AC42" s="14">
        <f t="shared" si="30"/>
        <v>0</v>
      </c>
      <c r="AD42" s="14">
        <f t="shared" si="30"/>
        <v>0</v>
      </c>
      <c r="AE42" s="14">
        <f t="shared" si="30"/>
        <v>0</v>
      </c>
      <c r="AF42" s="14">
        <f t="shared" si="30"/>
        <v>0</v>
      </c>
      <c r="AG42" s="14">
        <f t="shared" si="30"/>
        <v>0</v>
      </c>
      <c r="AH42" s="14">
        <f t="shared" si="30"/>
        <v>0</v>
      </c>
      <c r="AI42" s="14">
        <f t="shared" si="30"/>
        <v>0</v>
      </c>
      <c r="AJ42" s="14">
        <f t="shared" si="30"/>
        <v>0</v>
      </c>
      <c r="AK42" s="14">
        <f t="shared" si="30"/>
        <v>0</v>
      </c>
      <c r="AL42" s="14">
        <f t="shared" si="30"/>
        <v>0</v>
      </c>
      <c r="AM42" s="14">
        <f t="shared" si="30"/>
        <v>0</v>
      </c>
      <c r="AN42" s="14">
        <f t="shared" si="30"/>
        <v>0</v>
      </c>
      <c r="AO42" s="14">
        <f t="shared" si="30"/>
        <v>0</v>
      </c>
      <c r="AP42" s="14">
        <f t="shared" si="30"/>
        <v>0</v>
      </c>
      <c r="AQ42" s="14">
        <f t="shared" si="30"/>
        <v>0</v>
      </c>
      <c r="AR42" s="14">
        <f t="shared" si="30"/>
        <v>0</v>
      </c>
      <c r="AS42" s="14">
        <f t="shared" si="30"/>
        <v>0</v>
      </c>
      <c r="AT42" s="14">
        <f t="shared" si="30"/>
        <v>0</v>
      </c>
      <c r="AU42" s="14">
        <f t="shared" si="30"/>
        <v>0</v>
      </c>
      <c r="AV42" s="14">
        <f t="shared" si="30"/>
        <v>0</v>
      </c>
      <c r="AW42" s="14">
        <f t="shared" si="30"/>
        <v>0</v>
      </c>
      <c r="AX42" s="14">
        <f t="shared" si="30"/>
        <v>0</v>
      </c>
      <c r="AY42" s="14">
        <f t="shared" si="30"/>
        <v>0</v>
      </c>
      <c r="AZ42" s="14">
        <f t="shared" si="30"/>
        <v>0</v>
      </c>
      <c r="BA42" s="14">
        <f t="shared" si="30"/>
        <v>0</v>
      </c>
      <c r="BB42" s="14">
        <f t="shared" si="30"/>
        <v>0</v>
      </c>
      <c r="BC42" s="14">
        <f t="shared" si="30"/>
        <v>0</v>
      </c>
      <c r="BD42" s="14">
        <f t="shared" si="30"/>
        <v>0</v>
      </c>
      <c r="BE42" s="14">
        <f t="shared" si="30"/>
        <v>0</v>
      </c>
      <c r="BF42" s="14">
        <f t="shared" si="30"/>
        <v>0</v>
      </c>
      <c r="BG42" s="14">
        <f t="shared" si="30"/>
        <v>0</v>
      </c>
      <c r="BH42" s="14">
        <f t="shared" si="30"/>
        <v>0</v>
      </c>
      <c r="BI42" s="14">
        <f t="shared" si="30"/>
        <v>0</v>
      </c>
      <c r="BJ42" s="14">
        <f t="shared" si="30"/>
        <v>0</v>
      </c>
      <c r="BK42" s="14">
        <f t="shared" si="30"/>
        <v>0</v>
      </c>
      <c r="BL42" s="14">
        <f t="shared" si="30"/>
        <v>0</v>
      </c>
      <c r="BM42" s="14">
        <f t="shared" si="30"/>
        <v>0</v>
      </c>
      <c r="BN42" s="14">
        <f t="shared" si="30"/>
        <v>0</v>
      </c>
      <c r="BO42" s="14">
        <f t="shared" si="30"/>
        <v>0</v>
      </c>
      <c r="BP42" s="14">
        <f t="shared" ref="BP42:CF42" si="31">SUM(BP43:BP45)</f>
        <v>0</v>
      </c>
      <c r="BQ42" s="14">
        <f t="shared" si="31"/>
        <v>0</v>
      </c>
      <c r="BR42" s="14">
        <f t="shared" si="31"/>
        <v>0</v>
      </c>
      <c r="BS42" s="14">
        <f t="shared" si="31"/>
        <v>0</v>
      </c>
      <c r="BT42" s="14">
        <f t="shared" si="31"/>
        <v>0</v>
      </c>
      <c r="BU42" s="14">
        <f t="shared" si="31"/>
        <v>0</v>
      </c>
      <c r="BV42" s="14">
        <f t="shared" si="31"/>
        <v>0</v>
      </c>
      <c r="BW42" s="14">
        <f t="shared" si="31"/>
        <v>0</v>
      </c>
      <c r="BX42" s="14">
        <f t="shared" si="31"/>
        <v>0</v>
      </c>
      <c r="BY42" s="14">
        <f t="shared" si="31"/>
        <v>0</v>
      </c>
      <c r="BZ42" s="14">
        <f t="shared" si="31"/>
        <v>0</v>
      </c>
      <c r="CA42" s="14">
        <f t="shared" si="31"/>
        <v>0</v>
      </c>
      <c r="CB42" s="14">
        <f t="shared" si="31"/>
        <v>0</v>
      </c>
      <c r="CC42" s="14">
        <f t="shared" si="31"/>
        <v>0</v>
      </c>
      <c r="CD42" s="14">
        <f t="shared" si="31"/>
        <v>0</v>
      </c>
      <c r="CE42" s="14">
        <f t="shared" si="31"/>
        <v>0</v>
      </c>
      <c r="CF42" s="14">
        <f t="shared" si="31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76">
        <v>0</v>
      </c>
      <c r="GM42" s="27">
        <v>0</v>
      </c>
    </row>
    <row r="43" spans="1:195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76">
        <v>0</v>
      </c>
      <c r="GM43" s="27">
        <v>0</v>
      </c>
    </row>
    <row r="44" spans="1:195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76">
        <v>0</v>
      </c>
      <c r="GM44" s="27">
        <v>0</v>
      </c>
    </row>
    <row r="45" spans="1:195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76">
        <v>0</v>
      </c>
      <c r="GM45" s="27">
        <v>0</v>
      </c>
    </row>
    <row r="46" spans="1:195" s="14" customFormat="1" x14ac:dyDescent="0.2">
      <c r="A46" s="38"/>
      <c r="B46" s="40"/>
      <c r="C46" s="41"/>
      <c r="GL46" s="76"/>
      <c r="GM46" s="27"/>
    </row>
    <row r="47" spans="1:195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76">
        <v>0</v>
      </c>
      <c r="GM47" s="27">
        <v>0</v>
      </c>
    </row>
    <row r="48" spans="1:195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Viiaonaoperesi Reupena</cp:lastModifiedBy>
  <cp:lastPrinted>2021-03-01T02:38:16Z</cp:lastPrinted>
  <dcterms:created xsi:type="dcterms:W3CDTF">2016-03-01T22:46:25Z</dcterms:created>
  <dcterms:modified xsi:type="dcterms:W3CDTF">2025-02-06T19:37:41Z</dcterms:modified>
</cp:coreProperties>
</file>